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mc:AlternateContent xmlns:mc="http://schemas.openxmlformats.org/markup-compatibility/2006">
    <mc:Choice Requires="x15">
      <x15ac:absPath xmlns:x15ac="http://schemas.microsoft.com/office/spreadsheetml/2010/11/ac" url="C:\Users\canda\AppData\Local\Microsoft\Windows\INetCache\Content.Outlook\N2RQAT1H\"/>
    </mc:Choice>
  </mc:AlternateContent>
  <xr:revisionPtr revIDLastSave="0" documentId="13_ncr:1_{AA9CB69E-FEF4-4A54-AA03-148A1205918D}" xr6:coauthVersionLast="32" xr6:coauthVersionMax="32" xr10:uidLastSave="{00000000-0000-0000-0000-000000000000}"/>
  <bookViews>
    <workbookView xWindow="0" yWindow="0" windowWidth="19200" windowHeight="6360" xr2:uid="{00000000-000D-0000-FFFF-FFFF00000000}"/>
  </bookViews>
  <sheets>
    <sheet name="May 2018" sheetId="3" r:id="rId1"/>
  </sheets>
  <definedNames>
    <definedName name="_xlnm.Print_Area" localSheetId="0">'May 2018'!$A$1:$L$75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6" i="3" l="1"/>
  <c r="I64" i="3" l="1"/>
  <c r="H50" i="3"/>
  <c r="H35" i="3"/>
  <c r="G25" i="3"/>
  <c r="G24" i="3"/>
  <c r="G23" i="3"/>
  <c r="G22" i="3"/>
  <c r="G21" i="3"/>
  <c r="G20" i="3"/>
  <c r="G19" i="3"/>
  <c r="F25" i="3" l="1"/>
  <c r="D35" i="3" l="1"/>
  <c r="F78" i="3" l="1"/>
  <c r="F79" i="3"/>
  <c r="F80" i="3"/>
  <c r="F81" i="3"/>
  <c r="F82" i="3"/>
  <c r="F77" i="3"/>
  <c r="E78" i="3"/>
  <c r="E79" i="3"/>
  <c r="E80" i="3"/>
  <c r="E81" i="3"/>
  <c r="E82" i="3"/>
  <c r="E77" i="3"/>
  <c r="D78" i="3"/>
  <c r="D79" i="3"/>
  <c r="D80" i="3"/>
  <c r="D81" i="3"/>
  <c r="D82" i="3"/>
  <c r="D77" i="3"/>
  <c r="C78" i="3"/>
  <c r="C79" i="3"/>
  <c r="C80" i="3"/>
  <c r="C81" i="3"/>
  <c r="C82" i="3"/>
  <c r="C77" i="3"/>
  <c r="B78" i="3"/>
  <c r="B79" i="3"/>
  <c r="B80" i="3"/>
  <c r="B81" i="3"/>
  <c r="B82" i="3"/>
  <c r="B77" i="3"/>
  <c r="A82" i="3"/>
  <c r="A81" i="3"/>
  <c r="A80" i="3"/>
  <c r="A79" i="3"/>
  <c r="A78" i="3"/>
  <c r="A77" i="3"/>
  <c r="H46" i="3" l="1"/>
  <c r="I62" i="3"/>
  <c r="H62" i="3"/>
  <c r="G62" i="3"/>
  <c r="F62" i="3"/>
  <c r="G49" i="3"/>
  <c r="F49" i="3"/>
  <c r="E49" i="3"/>
  <c r="D49" i="3"/>
  <c r="C49" i="3"/>
  <c r="B49" i="3"/>
  <c r="H48" i="3"/>
  <c r="H47" i="3"/>
  <c r="H45" i="3"/>
  <c r="H44" i="3"/>
  <c r="H43" i="3"/>
</calcChain>
</file>

<file path=xl/sharedStrings.xml><?xml version="1.0" encoding="utf-8"?>
<sst xmlns="http://schemas.openxmlformats.org/spreadsheetml/2006/main" count="73" uniqueCount="59">
  <si>
    <t>Governor's Institute on Substance Abuse</t>
  </si>
  <si>
    <t>Please attach all receipts to this form - Upon completion return to Operations Department</t>
  </si>
  <si>
    <t>Reimburse To:</t>
  </si>
  <si>
    <t>Purpose of Expense:</t>
  </si>
  <si>
    <t xml:space="preserve">Name     </t>
  </si>
  <si>
    <t xml:space="preserve">Address     </t>
  </si>
  <si>
    <t xml:space="preserve">Phone #     </t>
  </si>
  <si>
    <t>Transportation</t>
  </si>
  <si>
    <t>Date</t>
  </si>
  <si>
    <t>Cost</t>
  </si>
  <si>
    <t>Departure</t>
  </si>
  <si>
    <t>Arrival</t>
  </si>
  <si>
    <t xml:space="preserve"># Miles Traveled </t>
  </si>
  <si>
    <t>Total Mileage Reimbursement</t>
  </si>
  <si>
    <t>Time</t>
  </si>
  <si>
    <t>City, State</t>
  </si>
  <si>
    <t>TOTAL OTHER COSTS</t>
  </si>
  <si>
    <t>TOTAL TRANSPORTATION REIMBURSEMENT</t>
  </si>
  <si>
    <t>Meals</t>
  </si>
  <si>
    <t>In State (NC)</t>
  </si>
  <si>
    <t>Out of State</t>
  </si>
  <si>
    <t>Daily Meal Total</t>
  </si>
  <si>
    <t>Breakfast</t>
  </si>
  <si>
    <t>Lunch</t>
  </si>
  <si>
    <t>Dinner</t>
  </si>
  <si>
    <t>I certify that these expenses are true, just and were incurred for Institute-related business, and no part of these expenses have or will be reimbursed by a Third Party (External Organization or Individual).</t>
  </si>
  <si>
    <t>Signature</t>
  </si>
  <si>
    <t>TOTAL PER MEAL</t>
  </si>
  <si>
    <t>(Employee, Contractor, Speaker)</t>
  </si>
  <si>
    <t>TOTAL MEALS REIMBURSEMENT</t>
  </si>
  <si>
    <t>Lodging</t>
  </si>
  <si>
    <t>Approval</t>
  </si>
  <si>
    <t>Hotel</t>
  </si>
  <si>
    <t>Taxes</t>
  </si>
  <si>
    <t>Funding Source</t>
  </si>
  <si>
    <t xml:space="preserve">TOTAL LODGING </t>
  </si>
  <si>
    <t>TOTAL LODGING REIMBURSEMENT</t>
  </si>
  <si>
    <t xml:space="preserve">Transportation Expense </t>
  </si>
  <si>
    <r>
      <t xml:space="preserve">*All </t>
    </r>
    <r>
      <rPr>
        <b/>
        <u/>
        <sz val="12"/>
        <color rgb="FFFF0000"/>
        <rFont val="Calibri"/>
        <family val="2"/>
        <scheme val="minor"/>
      </rPr>
      <t>required</t>
    </r>
    <r>
      <rPr>
        <b/>
        <sz val="12"/>
        <color rgb="FFFF0000"/>
        <rFont val="Calibri"/>
        <family val="2"/>
        <scheme val="minor"/>
      </rPr>
      <t xml:space="preserve"> receipts must be present for reimbursement unless a detailed memo is provided as to why receipt is not attached to reimbursement request </t>
    </r>
    <r>
      <rPr>
        <sz val="12"/>
        <color rgb="FFFF0000"/>
        <rFont val="Calibri"/>
        <family val="2"/>
        <scheme val="minor"/>
      </rPr>
      <t xml:space="preserve">- and - </t>
    </r>
    <r>
      <rPr>
        <b/>
        <sz val="12"/>
        <color rgb="FFFF0000"/>
        <rFont val="Calibri"/>
        <family val="2"/>
        <scheme val="minor"/>
      </rPr>
      <t>Purpose of Expense (above) must be completed*</t>
    </r>
  </si>
  <si>
    <t>Lodging Approved (attach memo)</t>
  </si>
  <si>
    <t>TOTAL MILES &amp; COST</t>
  </si>
  <si>
    <r>
      <t xml:space="preserve">Other Transportation Costs - </t>
    </r>
    <r>
      <rPr>
        <b/>
        <sz val="11"/>
        <color rgb="FFFF0000"/>
        <rFont val="Calibri"/>
        <family val="2"/>
        <scheme val="minor"/>
      </rPr>
      <t>Receipts Required</t>
    </r>
  </si>
  <si>
    <t>https://www.osbm.nc.gov/budman5-travel-policies</t>
  </si>
  <si>
    <t xml:space="preserve"> Max $8.40</t>
  </si>
  <si>
    <t>Max $11.00</t>
  </si>
  <si>
    <t>Max $18.90</t>
  </si>
  <si>
    <t>Max $8.40</t>
  </si>
  <si>
    <t>Max $21.60</t>
  </si>
  <si>
    <t xml:space="preserve">Max $ 71.20 </t>
  </si>
  <si>
    <t xml:space="preserve">Max $ 84.10 </t>
  </si>
  <si>
    <r>
      <t xml:space="preserve">To view NC Office of State Budget and Management Budget </t>
    </r>
    <r>
      <rPr>
        <b/>
        <i/>
        <sz val="13"/>
        <rFont val="Calibri"/>
        <family val="2"/>
        <scheme val="minor"/>
      </rPr>
      <t>Manual</t>
    </r>
    <r>
      <rPr>
        <i/>
        <sz val="13"/>
        <rFont val="Calibri"/>
        <family val="2"/>
        <scheme val="minor"/>
      </rPr>
      <t xml:space="preserve"> click below</t>
    </r>
  </si>
  <si>
    <t>*Max reimbursement per meal - Reimbursement will not be made for any amount in excess of per diem rate. Overnight Travel required for meal reimbursement.  See section 5.1.12 in Budget Manual for reimbursement guidelines related to times of departure and return*</t>
  </si>
  <si>
    <t>*Excess lodging expenses beyond max rate must be approved in advance by Division and accompanied by a memo explaining the excess expense with Division approval in writing.  Receipts required.*</t>
  </si>
  <si>
    <t>Excess Lodging $ Amt</t>
  </si>
  <si>
    <t>TOTAL TRAVEL REIMBURSEMENT REQUESTED</t>
  </si>
  <si>
    <t xml:space="preserve">Travel Reimbursement Request Form </t>
  </si>
  <si>
    <t>Reimbursement Rate: $0.545/mile</t>
  </si>
  <si>
    <t xml:space="preserve"> *Mileage will not be reimbursed for travel within the Triangle Area* </t>
  </si>
  <si>
    <t>(Appendix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</si>
</sst>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m/d/yy;@"/>
    <numFmt numFmtId="165" formatCode="&quot;$&quot;#,##0.00"/>
    <numFmt numFmtId="166" formatCode="[$-409]h:mm\ AM/PM;@"/>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16"/>
      <name val="Calibri"/>
      <family val="2"/>
      <scheme val="minor"/>
    </font>
    <font>
      <sz val="14"/>
      <color theme="1"/>
      <name val="Calibri"/>
      <family val="2"/>
      <scheme val="minor"/>
    </font>
    <font>
      <b/>
      <sz val="13"/>
      <color theme="1"/>
      <name val="Calibri"/>
      <family val="2"/>
      <scheme val="minor"/>
    </font>
    <font>
      <sz val="13"/>
      <color theme="1"/>
      <name val="Calibri"/>
      <family val="2"/>
      <scheme val="minor"/>
    </font>
    <font>
      <sz val="13"/>
      <name val="Calibri"/>
      <family val="2"/>
      <scheme val="minor"/>
    </font>
    <font>
      <sz val="12"/>
      <name val="Calibri"/>
      <family val="2"/>
      <scheme val="minor"/>
    </font>
    <font>
      <b/>
      <sz val="12"/>
      <color rgb="FFFF0000"/>
      <name val="Calibri"/>
      <family val="2"/>
      <scheme val="minor"/>
    </font>
    <font>
      <sz val="12"/>
      <color rgb="FFFF0000"/>
      <name val="Calibri"/>
      <family val="2"/>
      <scheme val="minor"/>
    </font>
    <font>
      <i/>
      <sz val="11"/>
      <name val="Calibri"/>
      <family val="2"/>
      <scheme val="minor"/>
    </font>
    <font>
      <u/>
      <sz val="11"/>
      <color theme="10"/>
      <name val="Calibri"/>
      <family val="2"/>
      <scheme val="minor"/>
    </font>
    <font>
      <b/>
      <sz val="11"/>
      <color rgb="FFFF0000"/>
      <name val="Calibri"/>
      <family val="2"/>
      <scheme val="minor"/>
    </font>
    <font>
      <b/>
      <sz val="12"/>
      <color theme="1"/>
      <name val="Calibri"/>
      <family val="2"/>
      <scheme val="minor"/>
    </font>
    <font>
      <sz val="11"/>
      <name val="Calibri"/>
      <family val="2"/>
      <scheme val="minor"/>
    </font>
    <font>
      <b/>
      <sz val="14"/>
      <color theme="1"/>
      <name val="Calibri"/>
      <family val="2"/>
      <scheme val="minor"/>
    </font>
    <font>
      <sz val="10"/>
      <color theme="1"/>
      <name val="Calibri"/>
      <family val="2"/>
      <scheme val="minor"/>
    </font>
    <font>
      <sz val="12"/>
      <color theme="1"/>
      <name val="Calibri"/>
      <family val="2"/>
      <scheme val="minor"/>
    </font>
    <font>
      <b/>
      <u/>
      <sz val="12"/>
      <color rgb="FFFF0000"/>
      <name val="Calibri"/>
      <family val="2"/>
      <scheme val="minor"/>
    </font>
    <font>
      <sz val="11"/>
      <color theme="0"/>
      <name val="Calibri"/>
      <family val="2"/>
      <scheme val="minor"/>
    </font>
    <font>
      <sz val="5"/>
      <color theme="0"/>
      <name val="Calibri"/>
      <family val="2"/>
      <scheme val="minor"/>
    </font>
    <font>
      <sz val="14"/>
      <color rgb="FFFF0000"/>
      <name val="Calibri"/>
      <family val="2"/>
      <scheme val="minor"/>
    </font>
    <font>
      <sz val="14"/>
      <name val="Calibri"/>
      <family val="2"/>
      <scheme val="minor"/>
    </font>
    <font>
      <b/>
      <sz val="11"/>
      <name val="Calibri"/>
      <family val="2"/>
      <scheme val="minor"/>
    </font>
    <font>
      <i/>
      <sz val="13"/>
      <name val="Calibri"/>
      <family val="2"/>
      <scheme val="minor"/>
    </font>
    <font>
      <b/>
      <i/>
      <sz val="13"/>
      <name val="Calibri"/>
      <family val="2"/>
      <scheme val="minor"/>
    </font>
    <font>
      <u/>
      <sz val="11"/>
      <name val="Calibri"/>
      <family val="2"/>
      <scheme val="minor"/>
    </font>
    <font>
      <u/>
      <sz val="13"/>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s>
  <borders count="6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style="medium">
        <color auto="1"/>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thin">
        <color auto="1"/>
      </top>
      <bottom style="medium">
        <color auto="1"/>
      </bottom>
      <diagonal/>
    </border>
    <border>
      <left/>
      <right/>
      <top style="thin">
        <color auto="1"/>
      </top>
      <bottom style="medium">
        <color indexed="64"/>
      </bottom>
      <diagonal/>
    </border>
    <border>
      <left style="medium">
        <color indexed="64"/>
      </left>
      <right style="medium">
        <color indexed="64"/>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auto="1"/>
      </bottom>
      <diagonal/>
    </border>
    <border>
      <left style="medium">
        <color auto="1"/>
      </left>
      <right style="medium">
        <color auto="1"/>
      </right>
      <top/>
      <bottom style="medium">
        <color auto="1"/>
      </bottom>
      <diagonal/>
    </border>
    <border>
      <left/>
      <right/>
      <top/>
      <bottom style="double">
        <color auto="1"/>
      </bottom>
      <diagonal/>
    </border>
    <border>
      <left style="medium">
        <color auto="1"/>
      </left>
      <right style="medium">
        <color auto="1"/>
      </right>
      <top style="medium">
        <color auto="1"/>
      </top>
      <bottom/>
      <diagonal/>
    </border>
    <border>
      <left style="medium">
        <color indexed="64"/>
      </left>
      <right style="medium">
        <color auto="1"/>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auto="1"/>
      </left>
      <right style="thin">
        <color auto="1"/>
      </right>
      <top style="medium">
        <color indexed="64"/>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auto="1"/>
      </bottom>
      <diagonal/>
    </border>
    <border>
      <left/>
      <right/>
      <top style="thin">
        <color auto="1"/>
      </top>
      <bottom/>
      <diagonal/>
    </border>
    <border>
      <left style="medium">
        <color auto="1"/>
      </left>
      <right/>
      <top style="thin">
        <color auto="1"/>
      </top>
      <bottom/>
      <diagonal/>
    </border>
    <border>
      <left/>
      <right style="thin">
        <color indexed="64"/>
      </right>
      <top style="thin">
        <color auto="1"/>
      </top>
      <bottom/>
      <diagonal/>
    </border>
    <border>
      <left/>
      <right style="thin">
        <color indexed="64"/>
      </right>
      <top/>
      <bottom style="medium">
        <color indexed="64"/>
      </bottom>
      <diagonal/>
    </border>
  </borders>
  <cellStyleXfs count="3">
    <xf numFmtId="0" fontId="0" fillId="0" borderId="0"/>
    <xf numFmtId="44" fontId="1" fillId="0" borderId="0" applyFont="0" applyFill="0" applyBorder="0" applyAlignment="0" applyProtection="0"/>
    <xf numFmtId="0" fontId="13" fillId="0" borderId="0" applyNumberFormat="0" applyFill="0" applyBorder="0" applyAlignment="0" applyProtection="0"/>
  </cellStyleXfs>
  <cellXfs count="226">
    <xf numFmtId="0" fontId="0" fillId="0" borderId="0" xfId="0"/>
    <xf numFmtId="0" fontId="3" fillId="0" borderId="0" xfId="0" applyFont="1" applyFill="1" applyBorder="1" applyAlignment="1" applyProtection="1">
      <alignment vertical="center"/>
      <protection locked="0"/>
    </xf>
    <xf numFmtId="0" fontId="0" fillId="0" borderId="0" xfId="0" applyAlignment="1" applyProtection="1">
      <protection locked="0"/>
    </xf>
    <xf numFmtId="0" fontId="0" fillId="0" borderId="0" xfId="0" applyProtection="1">
      <protection locked="0"/>
    </xf>
    <xf numFmtId="0" fontId="4" fillId="0" borderId="0" xfId="0" applyFont="1" applyFill="1" applyBorder="1" applyAlignment="1" applyProtection="1">
      <protection locked="0"/>
    </xf>
    <xf numFmtId="0" fontId="5" fillId="0" borderId="0" xfId="0" applyFont="1" applyFill="1" applyBorder="1" applyAlignment="1" applyProtection="1">
      <protection locked="0"/>
    </xf>
    <xf numFmtId="0" fontId="5" fillId="0" borderId="0" xfId="0" applyFont="1" applyFill="1" applyBorder="1" applyAlignment="1" applyProtection="1">
      <alignment horizontal="center"/>
      <protection locked="0"/>
    </xf>
    <xf numFmtId="0" fontId="6" fillId="0" borderId="0" xfId="0" applyFont="1" applyAlignment="1" applyProtection="1">
      <alignment horizontal="center"/>
      <protection locked="0"/>
    </xf>
    <xf numFmtId="0" fontId="7" fillId="0" borderId="0" xfId="0" applyFont="1" applyAlignment="1" applyProtection="1">
      <protection locked="0"/>
    </xf>
    <xf numFmtId="0" fontId="6" fillId="0" borderId="0" xfId="0" applyFont="1" applyAlignment="1" applyProtection="1">
      <protection locked="0"/>
    </xf>
    <xf numFmtId="0" fontId="7" fillId="0" borderId="0" xfId="0" applyFont="1" applyProtection="1">
      <protection locked="0"/>
    </xf>
    <xf numFmtId="0" fontId="7" fillId="0" borderId="0" xfId="0" applyFont="1" applyAlignment="1" applyProtection="1">
      <alignment horizontal="right"/>
      <protection locked="0"/>
    </xf>
    <xf numFmtId="0" fontId="7" fillId="0" borderId="0" xfId="0" applyFont="1" applyBorder="1" applyAlignment="1" applyProtection="1">
      <alignment horizontal="right"/>
      <protection locked="0"/>
    </xf>
    <xf numFmtId="0" fontId="8" fillId="0" borderId="0" xfId="0" applyFont="1" applyAlignment="1" applyProtection="1">
      <alignment horizontal="right"/>
      <protection locked="0"/>
    </xf>
    <xf numFmtId="0" fontId="7" fillId="0" borderId="0" xfId="0" applyFont="1" applyAlignment="1" applyProtection="1">
      <alignment horizontal="center"/>
      <protection locked="0"/>
    </xf>
    <xf numFmtId="0" fontId="9" fillId="0" borderId="0" xfId="0" applyFont="1" applyAlignment="1" applyProtection="1">
      <alignment horizontal="right"/>
      <protection locked="0"/>
    </xf>
    <xf numFmtId="164" fontId="5" fillId="0" borderId="0" xfId="0" applyNumberFormat="1" applyFont="1" applyBorder="1" applyAlignment="1" applyProtection="1">
      <alignment horizontal="center" vertical="center"/>
      <protection locked="0"/>
    </xf>
    <xf numFmtId="0" fontId="5" fillId="0" borderId="0" xfId="0" applyFont="1" applyBorder="1" applyAlignment="1" applyProtection="1">
      <alignment horizontal="center"/>
      <protection locked="0"/>
    </xf>
    <xf numFmtId="0" fontId="5" fillId="0" borderId="0" xfId="0" applyFont="1" applyAlignment="1" applyProtection="1">
      <alignment horizontal="center"/>
      <protection locked="0"/>
    </xf>
    <xf numFmtId="0" fontId="5" fillId="0" borderId="0" xfId="0" applyFont="1" applyBorder="1" applyAlignment="1" applyProtection="1">
      <alignment horizontal="right"/>
      <protection locked="0"/>
    </xf>
    <xf numFmtId="0" fontId="10" fillId="0" borderId="0" xfId="0" applyFont="1" applyFill="1" applyBorder="1" applyAlignment="1" applyProtection="1">
      <alignment horizontal="center" vertical="top" wrapText="1"/>
      <protection locked="0"/>
    </xf>
    <xf numFmtId="0" fontId="5" fillId="0" borderId="0" xfId="0" applyFont="1" applyBorder="1" applyAlignment="1" applyProtection="1">
      <alignment horizontal="left" vertical="center"/>
      <protection locked="0"/>
    </xf>
    <xf numFmtId="0" fontId="10" fillId="0" borderId="0" xfId="0" applyFont="1" applyFill="1" applyBorder="1" applyAlignment="1" applyProtection="1">
      <alignment vertical="top"/>
      <protection locked="0"/>
    </xf>
    <xf numFmtId="0" fontId="0" fillId="0" borderId="0" xfId="0" applyFill="1" applyProtection="1">
      <protection locked="0"/>
    </xf>
    <xf numFmtId="0" fontId="12" fillId="0" borderId="0" xfId="0" applyFont="1" applyAlignment="1" applyProtection="1">
      <protection locked="0"/>
    </xf>
    <xf numFmtId="0" fontId="13" fillId="0" borderId="0" xfId="2" applyAlignment="1" applyProtection="1">
      <protection locked="0"/>
    </xf>
    <xf numFmtId="0" fontId="0" fillId="0" borderId="0" xfId="0" applyFill="1" applyBorder="1" applyAlignment="1" applyProtection="1">
      <protection locked="0"/>
    </xf>
    <xf numFmtId="0" fontId="0" fillId="0" borderId="0" xfId="0" applyBorder="1" applyAlignment="1" applyProtection="1">
      <protection locked="0"/>
    </xf>
    <xf numFmtId="0" fontId="2" fillId="2" borderId="10" xfId="0" applyFont="1" applyFill="1" applyBorder="1" applyAlignment="1" applyProtection="1">
      <alignment horizontal="center"/>
      <protection locked="0"/>
    </xf>
    <xf numFmtId="0" fontId="2" fillId="0" borderId="10" xfId="0" applyFont="1" applyFill="1" applyBorder="1" applyAlignment="1" applyProtection="1">
      <alignment horizontal="center" vertical="center"/>
      <protection locked="0"/>
    </xf>
    <xf numFmtId="0" fontId="0" fillId="2" borderId="16" xfId="0" applyFill="1" applyBorder="1" applyAlignment="1" applyProtection="1">
      <alignment horizontal="center"/>
      <protection locked="0"/>
    </xf>
    <xf numFmtId="165" fontId="0" fillId="0" borderId="16" xfId="0" applyNumberFormat="1" applyBorder="1" applyAlignment="1" applyProtection="1">
      <alignment horizontal="right"/>
      <protection locked="0"/>
    </xf>
    <xf numFmtId="0" fontId="2" fillId="2" borderId="18" xfId="0" applyFont="1" applyFill="1" applyBorder="1" applyAlignment="1" applyProtection="1">
      <alignment horizontal="center" wrapText="1"/>
      <protection locked="0"/>
    </xf>
    <xf numFmtId="165" fontId="0" fillId="0" borderId="18" xfId="0" applyNumberFormat="1" applyBorder="1" applyAlignment="1" applyProtection="1">
      <alignment horizontal="right"/>
      <protection locked="0"/>
    </xf>
    <xf numFmtId="0" fontId="2" fillId="0" borderId="19" xfId="0" applyFont="1" applyBorder="1" applyAlignment="1" applyProtection="1">
      <alignment horizontal="center"/>
      <protection locked="0"/>
    </xf>
    <xf numFmtId="0" fontId="2" fillId="0" borderId="20" xfId="0" applyFont="1" applyBorder="1" applyAlignment="1" applyProtection="1">
      <alignment horizontal="center"/>
      <protection locked="0"/>
    </xf>
    <xf numFmtId="0" fontId="2" fillId="0" borderId="21" xfId="0" applyFont="1" applyBorder="1" applyAlignment="1" applyProtection="1">
      <alignment horizontal="center"/>
      <protection locked="0"/>
    </xf>
    <xf numFmtId="0" fontId="2" fillId="0" borderId="22" xfId="0" applyFont="1" applyBorder="1" applyAlignment="1" applyProtection="1">
      <alignment horizontal="center"/>
      <protection locked="0"/>
    </xf>
    <xf numFmtId="166" fontId="0" fillId="0" borderId="25" xfId="0" applyNumberFormat="1" applyBorder="1" applyAlignment="1" applyProtection="1">
      <alignment horizontal="center"/>
      <protection locked="0"/>
    </xf>
    <xf numFmtId="0" fontId="0" fillId="0" borderId="26" xfId="0" applyBorder="1" applyAlignment="1" applyProtection="1">
      <alignment wrapText="1"/>
      <protection locked="0"/>
    </xf>
    <xf numFmtId="166" fontId="0" fillId="0" borderId="27" xfId="0" applyNumberFormat="1" applyBorder="1" applyAlignment="1" applyProtection="1">
      <alignment horizontal="center"/>
      <protection locked="0"/>
    </xf>
    <xf numFmtId="0" fontId="0" fillId="0" borderId="28" xfId="0" applyBorder="1" applyAlignment="1" applyProtection="1">
      <alignment wrapText="1"/>
      <protection locked="0"/>
    </xf>
    <xf numFmtId="0" fontId="0" fillId="2" borderId="17" xfId="0" applyFill="1" applyBorder="1" applyAlignment="1" applyProtection="1">
      <alignment horizontal="center"/>
      <protection locked="0"/>
    </xf>
    <xf numFmtId="165" fontId="0" fillId="0" borderId="0" xfId="0" applyNumberFormat="1" applyBorder="1" applyProtection="1">
      <protection locked="0"/>
    </xf>
    <xf numFmtId="166" fontId="0" fillId="0" borderId="30" xfId="0" applyNumberFormat="1" applyBorder="1" applyAlignment="1" applyProtection="1">
      <alignment horizontal="center"/>
      <protection locked="0"/>
    </xf>
    <xf numFmtId="0" fontId="0" fillId="0" borderId="31" xfId="0" applyBorder="1" applyAlignment="1" applyProtection="1">
      <alignment wrapText="1"/>
      <protection locked="0"/>
    </xf>
    <xf numFmtId="166" fontId="0" fillId="0" borderId="32" xfId="0" applyNumberFormat="1" applyBorder="1" applyAlignment="1" applyProtection="1">
      <alignment horizontal="center"/>
      <protection locked="0"/>
    </xf>
    <xf numFmtId="0" fontId="0" fillId="0" borderId="33" xfId="0" applyBorder="1" applyAlignment="1" applyProtection="1">
      <alignment wrapText="1"/>
      <protection locked="0"/>
    </xf>
    <xf numFmtId="0" fontId="0" fillId="2" borderId="18" xfId="0" applyFill="1" applyBorder="1" applyAlignment="1" applyProtection="1">
      <alignment horizontal="center"/>
      <protection locked="0"/>
    </xf>
    <xf numFmtId="0" fontId="0" fillId="0" borderId="18" xfId="0" applyBorder="1" applyAlignment="1" applyProtection="1">
      <alignment horizontal="right" wrapText="1"/>
      <protection locked="0"/>
    </xf>
    <xf numFmtId="166" fontId="0" fillId="0" borderId="35" xfId="0" applyNumberFormat="1" applyBorder="1" applyAlignment="1" applyProtection="1">
      <alignment horizontal="center"/>
      <protection locked="0"/>
    </xf>
    <xf numFmtId="0" fontId="0" fillId="0" borderId="20" xfId="0" applyBorder="1" applyAlignment="1" applyProtection="1">
      <alignment wrapText="1"/>
      <protection locked="0"/>
    </xf>
    <xf numFmtId="166" fontId="0" fillId="0" borderId="21" xfId="0" applyNumberFormat="1" applyBorder="1" applyAlignment="1" applyProtection="1">
      <alignment horizontal="center"/>
      <protection locked="0"/>
    </xf>
    <xf numFmtId="0" fontId="0" fillId="0" borderId="36" xfId="0" applyBorder="1" applyAlignment="1" applyProtection="1">
      <alignment wrapText="1"/>
      <protection locked="0"/>
    </xf>
    <xf numFmtId="0" fontId="0" fillId="2" borderId="23" xfId="0" applyFill="1" applyBorder="1" applyAlignment="1" applyProtection="1">
      <alignment horizontal="center"/>
      <protection locked="0"/>
    </xf>
    <xf numFmtId="0" fontId="0" fillId="0" borderId="23" xfId="0" applyBorder="1" applyAlignment="1" applyProtection="1">
      <alignment horizontal="right" wrapText="1"/>
      <protection locked="0"/>
    </xf>
    <xf numFmtId="165" fontId="2" fillId="0" borderId="10" xfId="0" applyNumberFormat="1" applyFont="1" applyFill="1" applyBorder="1" applyAlignment="1" applyProtection="1">
      <alignment horizontal="right"/>
    </xf>
    <xf numFmtId="165" fontId="2" fillId="0" borderId="37" xfId="0" applyNumberFormat="1" applyFont="1" applyBorder="1" applyProtection="1"/>
    <xf numFmtId="165" fontId="2" fillId="0" borderId="0" xfId="0" applyNumberFormat="1" applyFont="1" applyFill="1" applyBorder="1" applyProtection="1"/>
    <xf numFmtId="0" fontId="15" fillId="0" borderId="0" xfId="0" applyFont="1" applyFill="1" applyBorder="1" applyAlignment="1" applyProtection="1">
      <alignment horizontal="right"/>
      <protection locked="0"/>
    </xf>
    <xf numFmtId="165" fontId="15" fillId="0" borderId="14" xfId="0" applyNumberFormat="1" applyFont="1" applyFill="1" applyBorder="1" applyAlignment="1" applyProtection="1">
      <alignment horizontal="center"/>
    </xf>
    <xf numFmtId="165" fontId="0" fillId="0" borderId="0" xfId="0" applyNumberFormat="1" applyProtection="1">
      <protection locked="0"/>
    </xf>
    <xf numFmtId="0" fontId="15" fillId="0" borderId="0" xfId="0" applyFont="1" applyFill="1" applyBorder="1" applyAlignment="1" applyProtection="1">
      <alignment horizontal="left"/>
      <protection locked="0"/>
    </xf>
    <xf numFmtId="0" fontId="0" fillId="0" borderId="0" xfId="0" applyFill="1" applyBorder="1" applyProtection="1">
      <protection locked="0"/>
    </xf>
    <xf numFmtId="0" fontId="17" fillId="0" borderId="0" xfId="0" applyFont="1" applyAlignment="1" applyProtection="1">
      <alignment horizontal="right" vertical="center"/>
      <protection locked="0"/>
    </xf>
    <xf numFmtId="165" fontId="17" fillId="0" borderId="38" xfId="0" applyNumberFormat="1" applyFont="1" applyBorder="1" applyAlignment="1" applyProtection="1">
      <alignment horizontal="center" vertical="center"/>
    </xf>
    <xf numFmtId="0" fontId="0" fillId="0" borderId="0" xfId="0" applyBorder="1" applyProtection="1">
      <protection locked="0"/>
    </xf>
    <xf numFmtId="0" fontId="18" fillId="0" borderId="0" xfId="0" applyFont="1" applyBorder="1" applyAlignment="1" applyProtection="1">
      <alignment horizontal="center"/>
      <protection locked="0"/>
    </xf>
    <xf numFmtId="0" fontId="2" fillId="0" borderId="41" xfId="0" applyFont="1" applyBorder="1" applyAlignment="1" applyProtection="1">
      <alignment horizontal="center"/>
      <protection locked="0"/>
    </xf>
    <xf numFmtId="0" fontId="2" fillId="0" borderId="42" xfId="0" applyFont="1" applyBorder="1" applyAlignment="1" applyProtection="1">
      <alignment horizontal="center"/>
      <protection locked="0"/>
    </xf>
    <xf numFmtId="0" fontId="2" fillId="0" borderId="43" xfId="0" applyFont="1" applyBorder="1" applyAlignment="1" applyProtection="1">
      <alignment horizontal="center"/>
      <protection locked="0"/>
    </xf>
    <xf numFmtId="0" fontId="2" fillId="0" borderId="44" xfId="0" applyFont="1" applyBorder="1" applyAlignment="1" applyProtection="1">
      <alignment horizontal="center"/>
      <protection locked="0"/>
    </xf>
    <xf numFmtId="8" fontId="2" fillId="0" borderId="45" xfId="0" applyNumberFormat="1" applyFont="1" applyBorder="1" applyAlignment="1" applyProtection="1">
      <alignment horizontal="center"/>
      <protection locked="0"/>
    </xf>
    <xf numFmtId="8" fontId="2" fillId="0" borderId="46" xfId="0" applyNumberFormat="1" applyFont="1" applyBorder="1" applyAlignment="1" applyProtection="1">
      <alignment horizontal="center"/>
      <protection locked="0"/>
    </xf>
    <xf numFmtId="8" fontId="2" fillId="0" borderId="47" xfId="0" applyNumberFormat="1" applyFont="1" applyBorder="1" applyAlignment="1" applyProtection="1">
      <alignment horizontal="center"/>
      <protection locked="0"/>
    </xf>
    <xf numFmtId="8" fontId="2" fillId="0" borderId="48" xfId="0" applyNumberFormat="1" applyFont="1" applyBorder="1" applyAlignment="1" applyProtection="1">
      <alignment horizontal="center"/>
      <protection locked="0"/>
    </xf>
    <xf numFmtId="164" fontId="0" fillId="2" borderId="25" xfId="0" applyNumberFormat="1" applyFill="1" applyBorder="1" applyAlignment="1" applyProtection="1">
      <alignment horizontal="center"/>
      <protection locked="0"/>
    </xf>
    <xf numFmtId="165" fontId="0" fillId="0" borderId="49" xfId="0" applyNumberFormat="1" applyBorder="1" applyAlignment="1" applyProtection="1">
      <alignment horizontal="right"/>
      <protection locked="0"/>
    </xf>
    <xf numFmtId="165" fontId="0" fillId="0" borderId="26" xfId="0" applyNumberFormat="1" applyBorder="1" applyAlignment="1" applyProtection="1">
      <alignment horizontal="right"/>
      <protection locked="0"/>
    </xf>
    <xf numFmtId="0" fontId="15" fillId="0" borderId="0" xfId="0" applyFont="1" applyFill="1" applyAlignment="1" applyProtection="1">
      <alignment vertical="top" wrapText="1"/>
      <protection locked="0"/>
    </xf>
    <xf numFmtId="164" fontId="0" fillId="2" borderId="30" xfId="0" applyNumberFormat="1" applyFill="1" applyBorder="1" applyAlignment="1" applyProtection="1">
      <alignment horizontal="center"/>
      <protection locked="0"/>
    </xf>
    <xf numFmtId="165" fontId="0" fillId="0" borderId="2" xfId="0" applyNumberFormat="1" applyBorder="1" applyAlignment="1" applyProtection="1">
      <alignment horizontal="right"/>
      <protection locked="0"/>
    </xf>
    <xf numFmtId="165" fontId="0" fillId="0" borderId="31" xfId="0" applyNumberFormat="1" applyBorder="1" applyAlignment="1" applyProtection="1">
      <alignment horizontal="right"/>
      <protection locked="0"/>
    </xf>
    <xf numFmtId="164" fontId="0" fillId="2" borderId="35" xfId="0" applyNumberFormat="1" applyFill="1" applyBorder="1" applyAlignment="1" applyProtection="1">
      <alignment horizontal="center"/>
      <protection locked="0"/>
    </xf>
    <xf numFmtId="165" fontId="0" fillId="0" borderId="53" xfId="0" applyNumberFormat="1" applyBorder="1" applyAlignment="1" applyProtection="1">
      <alignment horizontal="right"/>
      <protection locked="0"/>
    </xf>
    <xf numFmtId="165" fontId="0" fillId="0" borderId="20" xfId="0" applyNumberFormat="1" applyBorder="1" applyAlignment="1" applyProtection="1">
      <alignment horizontal="right"/>
      <protection locked="0"/>
    </xf>
    <xf numFmtId="0" fontId="0" fillId="0" borderId="1" xfId="0" applyBorder="1" applyAlignment="1" applyProtection="1">
      <protection locked="0"/>
    </xf>
    <xf numFmtId="0" fontId="0" fillId="4" borderId="10" xfId="0" applyFill="1" applyBorder="1" applyProtection="1">
      <protection locked="0"/>
    </xf>
    <xf numFmtId="0" fontId="10" fillId="0" borderId="0" xfId="0" applyFont="1" applyFill="1" applyBorder="1" applyAlignment="1" applyProtection="1">
      <alignment vertical="top" wrapText="1"/>
      <protection locked="0"/>
    </xf>
    <xf numFmtId="0" fontId="15" fillId="0" borderId="8" xfId="0" applyFont="1" applyBorder="1" applyAlignment="1" applyProtection="1">
      <protection locked="0"/>
    </xf>
    <xf numFmtId="0" fontId="15" fillId="0" borderId="8" xfId="0" applyFont="1" applyBorder="1" applyAlignment="1" applyProtection="1">
      <alignment horizontal="right"/>
      <protection locked="0"/>
    </xf>
    <xf numFmtId="165" fontId="15" fillId="0" borderId="10" xfId="0" applyNumberFormat="1" applyFont="1" applyBorder="1" applyAlignment="1" applyProtection="1">
      <alignment horizontal="center"/>
    </xf>
    <xf numFmtId="0" fontId="6" fillId="0" borderId="0" xfId="0" applyFont="1" applyAlignment="1" applyProtection="1">
      <alignment horizontal="right"/>
      <protection locked="0"/>
    </xf>
    <xf numFmtId="0" fontId="10" fillId="0" borderId="1" xfId="0" applyFont="1" applyFill="1" applyBorder="1" applyAlignment="1" applyProtection="1">
      <alignment vertical="top"/>
      <protection locked="0"/>
    </xf>
    <xf numFmtId="0" fontId="0" fillId="0" borderId="0" xfId="0" applyFill="1" applyAlignment="1" applyProtection="1">
      <protection locked="0"/>
    </xf>
    <xf numFmtId="0" fontId="0" fillId="0" borderId="1" xfId="0" applyFill="1" applyBorder="1" applyAlignment="1" applyProtection="1">
      <protection locked="0"/>
    </xf>
    <xf numFmtId="0" fontId="0" fillId="0" borderId="0" xfId="0" applyFill="1" applyBorder="1" applyAlignment="1" applyProtection="1">
      <alignment vertical="center"/>
      <protection locked="0"/>
    </xf>
    <xf numFmtId="44" fontId="0" fillId="0" borderId="27" xfId="1" applyFont="1" applyBorder="1" applyAlignment="1" applyProtection="1">
      <alignment horizontal="left"/>
      <protection locked="0"/>
    </xf>
    <xf numFmtId="44" fontId="0" fillId="0" borderId="32" xfId="1" applyFont="1" applyBorder="1" applyAlignment="1" applyProtection="1">
      <alignment horizontal="left"/>
      <protection locked="0"/>
    </xf>
    <xf numFmtId="0" fontId="15" fillId="0" borderId="0" xfId="0" applyFont="1" applyFill="1" applyBorder="1" applyAlignment="1" applyProtection="1">
      <alignment vertical="top" wrapText="1"/>
      <protection locked="0"/>
    </xf>
    <xf numFmtId="44" fontId="0" fillId="0" borderId="21" xfId="1" applyFont="1" applyBorder="1" applyAlignment="1" applyProtection="1">
      <alignment horizontal="left"/>
      <protection locked="0"/>
    </xf>
    <xf numFmtId="165" fontId="2" fillId="0" borderId="54" xfId="0" applyNumberFormat="1" applyFont="1" applyBorder="1" applyProtection="1"/>
    <xf numFmtId="165" fontId="2" fillId="0" borderId="55" xfId="0" applyNumberFormat="1" applyFont="1" applyBorder="1" applyProtection="1"/>
    <xf numFmtId="165" fontId="2" fillId="0" borderId="56" xfId="0" applyNumberFormat="1" applyFont="1" applyBorder="1" applyProtection="1"/>
    <xf numFmtId="0" fontId="15" fillId="0" borderId="0" xfId="0" applyFont="1" applyFill="1" applyBorder="1" applyAlignment="1" applyProtection="1">
      <protection locked="0"/>
    </xf>
    <xf numFmtId="0" fontId="19" fillId="0" borderId="0" xfId="0" applyFont="1" applyProtection="1">
      <protection locked="0"/>
    </xf>
    <xf numFmtId="165" fontId="15" fillId="0" borderId="14" xfId="0" applyNumberFormat="1" applyFont="1" applyBorder="1" applyAlignment="1" applyProtection="1">
      <alignment horizontal="center"/>
      <protection locked="0"/>
    </xf>
    <xf numFmtId="0" fontId="5" fillId="0" borderId="0" xfId="0" applyFont="1" applyAlignment="1" applyProtection="1">
      <alignment vertical="center"/>
      <protection locked="0"/>
    </xf>
    <xf numFmtId="0" fontId="6" fillId="0" borderId="0" xfId="0" applyFont="1" applyBorder="1" applyAlignment="1" applyProtection="1">
      <alignment vertical="center"/>
    </xf>
    <xf numFmtId="164" fontId="0" fillId="0" borderId="0" xfId="0" applyNumberFormat="1" applyFill="1" applyBorder="1" applyAlignment="1" applyProtection="1">
      <alignment vertical="center"/>
      <protection locked="0"/>
    </xf>
    <xf numFmtId="0" fontId="17" fillId="0" borderId="0" xfId="0" applyFont="1" applyFill="1" applyBorder="1" applyAlignment="1" applyProtection="1">
      <protection locked="0"/>
    </xf>
    <xf numFmtId="0" fontId="15" fillId="3" borderId="0" xfId="0" applyFont="1" applyFill="1" applyAlignment="1" applyProtection="1">
      <alignment vertical="top" wrapText="1"/>
      <protection locked="0"/>
    </xf>
    <xf numFmtId="165" fontId="0" fillId="0" borderId="33" xfId="0" applyNumberFormat="1" applyFill="1" applyBorder="1" applyAlignment="1" applyProtection="1">
      <alignment horizontal="right"/>
      <protection locked="0"/>
    </xf>
    <xf numFmtId="165" fontId="0" fillId="0" borderId="36" xfId="0" applyNumberFormat="1" applyFill="1" applyBorder="1" applyAlignment="1" applyProtection="1">
      <alignment horizontal="right"/>
      <protection locked="0"/>
    </xf>
    <xf numFmtId="165" fontId="21" fillId="0" borderId="25" xfId="0" applyNumberFormat="1" applyFont="1" applyFill="1" applyBorder="1" applyAlignment="1" applyProtection="1">
      <alignment horizontal="center"/>
      <protection locked="0"/>
    </xf>
    <xf numFmtId="165" fontId="21" fillId="0" borderId="49" xfId="0" applyNumberFormat="1" applyFont="1" applyFill="1" applyBorder="1" applyAlignment="1" applyProtection="1">
      <alignment horizontal="right"/>
      <protection locked="0"/>
    </xf>
    <xf numFmtId="165" fontId="21" fillId="0" borderId="26" xfId="0" applyNumberFormat="1" applyFont="1" applyFill="1" applyBorder="1" applyAlignment="1" applyProtection="1">
      <alignment horizontal="right"/>
      <protection locked="0"/>
    </xf>
    <xf numFmtId="165" fontId="21" fillId="0" borderId="25" xfId="0" applyNumberFormat="1" applyFont="1" applyFill="1" applyBorder="1" applyAlignment="1" applyProtection="1">
      <alignment horizontal="right"/>
      <protection locked="0"/>
    </xf>
    <xf numFmtId="165" fontId="21" fillId="0" borderId="28" xfId="0" applyNumberFormat="1" applyFont="1" applyFill="1" applyBorder="1" applyAlignment="1" applyProtection="1">
      <alignment horizontal="right"/>
      <protection locked="0"/>
    </xf>
    <xf numFmtId="165" fontId="21" fillId="0" borderId="30" xfId="0" applyNumberFormat="1" applyFont="1" applyFill="1" applyBorder="1" applyAlignment="1" applyProtection="1">
      <alignment horizontal="center"/>
      <protection locked="0"/>
    </xf>
    <xf numFmtId="165" fontId="21" fillId="0" borderId="2" xfId="0" applyNumberFormat="1" applyFont="1" applyFill="1" applyBorder="1" applyAlignment="1" applyProtection="1">
      <alignment horizontal="right"/>
      <protection locked="0"/>
    </xf>
    <xf numFmtId="165" fontId="21" fillId="0" borderId="0" xfId="0" applyNumberFormat="1" applyFont="1" applyFill="1" applyBorder="1" applyProtection="1">
      <protection locked="0"/>
    </xf>
    <xf numFmtId="165" fontId="21" fillId="0" borderId="50" xfId="0" applyNumberFormat="1" applyFont="1" applyFill="1" applyBorder="1" applyAlignment="1" applyProtection="1">
      <alignment horizontal="right"/>
      <protection locked="0"/>
    </xf>
    <xf numFmtId="165" fontId="21" fillId="0" borderId="51" xfId="0" applyNumberFormat="1" applyFont="1" applyFill="1" applyBorder="1" applyAlignment="1" applyProtection="1">
      <alignment horizontal="right"/>
      <protection locked="0"/>
    </xf>
    <xf numFmtId="165" fontId="21" fillId="0" borderId="52" xfId="0" applyNumberFormat="1" applyFont="1" applyFill="1" applyBorder="1" applyAlignment="1" applyProtection="1">
      <alignment horizontal="right"/>
      <protection locked="0"/>
    </xf>
    <xf numFmtId="165" fontId="21" fillId="0" borderId="31" xfId="0" applyNumberFormat="1" applyFont="1" applyFill="1" applyBorder="1" applyAlignment="1" applyProtection="1">
      <alignment horizontal="right"/>
      <protection locked="0"/>
    </xf>
    <xf numFmtId="165" fontId="21" fillId="0" borderId="35" xfId="0" applyNumberFormat="1" applyFont="1" applyFill="1" applyBorder="1" applyAlignment="1" applyProtection="1">
      <alignment horizontal="center"/>
      <protection locked="0"/>
    </xf>
    <xf numFmtId="165" fontId="21" fillId="0" borderId="53" xfId="0" applyNumberFormat="1" applyFont="1" applyFill="1" applyBorder="1" applyAlignment="1" applyProtection="1">
      <alignment horizontal="right"/>
      <protection locked="0"/>
    </xf>
    <xf numFmtId="165" fontId="21" fillId="0" borderId="20" xfId="0" applyNumberFormat="1" applyFont="1" applyFill="1" applyBorder="1" applyAlignment="1" applyProtection="1">
      <alignment horizontal="right"/>
      <protection locked="0"/>
    </xf>
    <xf numFmtId="165" fontId="21" fillId="0" borderId="45" xfId="0" applyNumberFormat="1" applyFont="1" applyFill="1" applyBorder="1" applyAlignment="1" applyProtection="1">
      <alignment horizontal="right"/>
      <protection locked="0"/>
    </xf>
    <xf numFmtId="165" fontId="21" fillId="0" borderId="46" xfId="0" applyNumberFormat="1" applyFont="1" applyFill="1" applyBorder="1" applyAlignment="1" applyProtection="1">
      <alignment horizontal="right"/>
      <protection locked="0"/>
    </xf>
    <xf numFmtId="165" fontId="21" fillId="0" borderId="48" xfId="0" applyNumberFormat="1" applyFont="1" applyFill="1" applyBorder="1" applyAlignment="1" applyProtection="1">
      <alignment horizontal="right"/>
      <protection locked="0"/>
    </xf>
    <xf numFmtId="165" fontId="0" fillId="0" borderId="16" xfId="0" applyNumberFormat="1" applyBorder="1" applyAlignment="1" applyProtection="1">
      <alignment horizontal="center"/>
      <protection locked="0"/>
    </xf>
    <xf numFmtId="165" fontId="0" fillId="0" borderId="54" xfId="0" applyNumberFormat="1" applyBorder="1" applyAlignment="1" applyProtection="1">
      <alignment horizontal="center"/>
    </xf>
    <xf numFmtId="165" fontId="22" fillId="0" borderId="0" xfId="0" applyNumberFormat="1" applyFont="1" applyFill="1" applyBorder="1" applyAlignment="1" applyProtection="1">
      <alignment horizontal="center"/>
      <protection locked="0"/>
    </xf>
    <xf numFmtId="165" fontId="22" fillId="0" borderId="0" xfId="0" applyNumberFormat="1" applyFont="1" applyFill="1" applyBorder="1" applyAlignment="1" applyProtection="1">
      <alignment horizontal="right"/>
      <protection locked="0"/>
    </xf>
    <xf numFmtId="0" fontId="2" fillId="0" borderId="0" xfId="0" applyFont="1" applyBorder="1" applyAlignment="1" applyProtection="1">
      <protection locked="0"/>
    </xf>
    <xf numFmtId="0" fontId="0" fillId="0" borderId="10" xfId="0" applyBorder="1" applyAlignment="1" applyProtection="1">
      <alignment horizontal="center"/>
      <protection locked="0"/>
    </xf>
    <xf numFmtId="164" fontId="0" fillId="2" borderId="17" xfId="0" applyNumberFormat="1" applyFill="1" applyBorder="1" applyAlignment="1" applyProtection="1">
      <alignment horizontal="center"/>
      <protection locked="0"/>
    </xf>
    <xf numFmtId="164" fontId="0" fillId="2" borderId="18" xfId="0" applyNumberFormat="1" applyFill="1" applyBorder="1" applyAlignment="1" applyProtection="1">
      <alignment horizontal="center"/>
      <protection locked="0"/>
    </xf>
    <xf numFmtId="164" fontId="0" fillId="2" borderId="23" xfId="0" applyNumberFormat="1" applyFill="1" applyBorder="1" applyAlignment="1" applyProtection="1">
      <alignment horizontal="center"/>
      <protection locked="0"/>
    </xf>
    <xf numFmtId="165" fontId="0" fillId="0" borderId="2" xfId="0" applyNumberFormat="1" applyFill="1" applyBorder="1" applyAlignment="1" applyProtection="1">
      <alignment horizontal="right"/>
      <protection locked="0"/>
    </xf>
    <xf numFmtId="0" fontId="2" fillId="2" borderId="39" xfId="0" applyFont="1" applyFill="1" applyBorder="1" applyAlignment="1" applyProtection="1">
      <alignment horizontal="center" vertical="center"/>
      <protection locked="0"/>
    </xf>
    <xf numFmtId="0" fontId="2" fillId="2" borderId="37" xfId="0" applyFont="1" applyFill="1" applyBorder="1" applyAlignment="1" applyProtection="1">
      <alignment horizontal="center" vertical="center"/>
      <protection locked="0"/>
    </xf>
    <xf numFmtId="0" fontId="2" fillId="0" borderId="0" xfId="0" applyFont="1" applyBorder="1" applyAlignment="1" applyProtection="1">
      <alignment horizontal="right"/>
      <protection locked="0"/>
    </xf>
    <xf numFmtId="0" fontId="23" fillId="0" borderId="0" xfId="0" applyFont="1" applyFill="1" applyBorder="1" applyAlignment="1" applyProtection="1">
      <alignment horizontal="center"/>
      <protection locked="0"/>
    </xf>
    <xf numFmtId="0" fontId="16" fillId="0" borderId="0" xfId="0" applyFont="1" applyProtection="1">
      <protection locked="0"/>
    </xf>
    <xf numFmtId="0" fontId="24" fillId="0" borderId="0" xfId="0" applyFont="1" applyBorder="1" applyAlignment="1" applyProtection="1">
      <alignment horizontal="right"/>
      <protection locked="0"/>
    </xf>
    <xf numFmtId="0" fontId="24" fillId="0" borderId="0" xfId="0" applyFont="1" applyFill="1" applyBorder="1" applyAlignment="1" applyProtection="1">
      <alignment horizontal="right"/>
      <protection locked="0"/>
    </xf>
    <xf numFmtId="0" fontId="24" fillId="0" borderId="0" xfId="0" applyFont="1" applyFill="1" applyBorder="1" applyAlignment="1" applyProtection="1">
      <alignment vertical="center"/>
      <protection locked="0"/>
    </xf>
    <xf numFmtId="0" fontId="16" fillId="0" borderId="0" xfId="0" applyFont="1" applyFill="1" applyBorder="1" applyAlignment="1" applyProtection="1">
      <protection locked="0"/>
    </xf>
    <xf numFmtId="165" fontId="16" fillId="0" borderId="6" xfId="0" applyNumberFormat="1" applyFont="1" applyBorder="1" applyProtection="1"/>
    <xf numFmtId="164" fontId="0" fillId="2" borderId="40" xfId="0" applyNumberFormat="1" applyFill="1" applyBorder="1" applyAlignment="1" applyProtection="1">
      <alignment horizontal="center"/>
      <protection locked="0"/>
    </xf>
    <xf numFmtId="0" fontId="2" fillId="0" borderId="0" xfId="0" applyFont="1" applyBorder="1" applyAlignment="1" applyProtection="1">
      <alignment horizontal="right"/>
      <protection locked="0"/>
    </xf>
    <xf numFmtId="0" fontId="0" fillId="0" borderId="0" xfId="0" applyBorder="1" applyAlignment="1" applyProtection="1">
      <alignment horizontal="left" vertical="center"/>
      <protection locked="0"/>
    </xf>
    <xf numFmtId="0" fontId="2" fillId="2" borderId="37"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15" fillId="0" borderId="0" xfId="0" applyFont="1" applyBorder="1" applyAlignment="1" applyProtection="1">
      <alignment horizontal="right"/>
      <protection locked="0"/>
    </xf>
    <xf numFmtId="0" fontId="10" fillId="0" borderId="0" xfId="0" applyFont="1" applyFill="1" applyBorder="1" applyAlignment="1" applyProtection="1">
      <alignment horizontal="center" vertical="center" wrapText="1"/>
      <protection locked="0"/>
    </xf>
    <xf numFmtId="0" fontId="26" fillId="0" borderId="0" xfId="0" applyFont="1" applyAlignment="1" applyProtection="1">
      <alignment horizontal="center"/>
      <protection locked="0"/>
    </xf>
    <xf numFmtId="0" fontId="28" fillId="0" borderId="0" xfId="2" applyFont="1" applyAlignment="1" applyProtection="1">
      <alignment horizontal="center"/>
      <protection locked="0"/>
    </xf>
    <xf numFmtId="0" fontId="29" fillId="0" borderId="0" xfId="2" applyFont="1" applyAlignment="1" applyProtection="1">
      <alignment horizontal="center"/>
      <protection locked="0"/>
    </xf>
    <xf numFmtId="0" fontId="3"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center"/>
      <protection locked="0"/>
    </xf>
    <xf numFmtId="0" fontId="5" fillId="2" borderId="0" xfId="0" applyFont="1" applyFill="1" applyBorder="1" applyAlignment="1" applyProtection="1">
      <alignment horizontal="center"/>
      <protection locked="0"/>
    </xf>
    <xf numFmtId="164" fontId="7" fillId="0" borderId="1" xfId="0" applyNumberFormat="1" applyFont="1" applyBorder="1" applyAlignment="1" applyProtection="1">
      <alignment horizontal="left" vertical="center"/>
      <protection locked="0"/>
    </xf>
    <xf numFmtId="0" fontId="7" fillId="0" borderId="2" xfId="0" applyFont="1" applyFill="1" applyBorder="1" applyAlignment="1" applyProtection="1">
      <alignment horizontal="left" vertical="top" wrapText="1"/>
      <protection locked="0"/>
    </xf>
    <xf numFmtId="164" fontId="7" fillId="0" borderId="3" xfId="0" applyNumberFormat="1" applyFont="1" applyBorder="1" applyAlignment="1" applyProtection="1">
      <alignment horizontal="left" vertical="center"/>
      <protection locked="0"/>
    </xf>
    <xf numFmtId="8" fontId="2" fillId="2" borderId="39" xfId="0" applyNumberFormat="1" applyFont="1" applyFill="1" applyBorder="1" applyAlignment="1" applyProtection="1">
      <alignment horizontal="center" vertical="center"/>
      <protection locked="0"/>
    </xf>
    <xf numFmtId="8" fontId="2" fillId="2" borderId="40" xfId="0" applyNumberFormat="1" applyFont="1" applyFill="1" applyBorder="1" applyAlignment="1" applyProtection="1">
      <alignment horizontal="center" vertical="center"/>
      <protection locked="0"/>
    </xf>
    <xf numFmtId="8" fontId="2" fillId="2" borderId="37" xfId="0" applyNumberFormat="1" applyFont="1" applyFill="1" applyBorder="1" applyAlignment="1" applyProtection="1">
      <alignment horizontal="center" vertical="center"/>
      <protection locked="0"/>
    </xf>
    <xf numFmtId="0" fontId="14" fillId="0" borderId="19" xfId="2" applyFont="1" applyBorder="1" applyAlignment="1" applyProtection="1">
      <alignment horizontal="center" vertical="center" wrapText="1"/>
      <protection locked="0"/>
    </xf>
    <xf numFmtId="0" fontId="14" fillId="0" borderId="22" xfId="2" applyFont="1" applyBorder="1" applyAlignment="1" applyProtection="1">
      <alignment horizontal="center" vertical="center" wrapText="1"/>
      <protection locked="0"/>
    </xf>
    <xf numFmtId="0" fontId="14" fillId="0" borderId="24" xfId="2" applyFont="1" applyBorder="1" applyAlignment="1" applyProtection="1">
      <alignment horizontal="center" vertical="center" wrapText="1"/>
      <protection locked="0"/>
    </xf>
    <xf numFmtId="0" fontId="2" fillId="2" borderId="39" xfId="0" applyFont="1" applyFill="1" applyBorder="1" applyAlignment="1" applyProtection="1">
      <alignment horizontal="center" vertical="center"/>
      <protection locked="0"/>
    </xf>
    <xf numFmtId="0" fontId="2" fillId="2" borderId="40"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2" fillId="2" borderId="37" xfId="0" applyFont="1" applyFill="1" applyBorder="1" applyAlignment="1" applyProtection="1">
      <alignment horizontal="center" vertical="center"/>
      <protection locked="0"/>
    </xf>
    <xf numFmtId="0" fontId="18" fillId="0" borderId="57" xfId="0" applyFont="1" applyBorder="1" applyAlignment="1" applyProtection="1">
      <alignment horizontal="center"/>
      <protection locked="0"/>
    </xf>
    <xf numFmtId="0" fontId="15" fillId="3" borderId="0"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protection locked="0"/>
    </xf>
    <xf numFmtId="0" fontId="2" fillId="2" borderId="5"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0" fillId="0" borderId="27" xfId="0" applyBorder="1" applyAlignment="1" applyProtection="1">
      <alignment horizontal="left"/>
      <protection locked="0"/>
    </xf>
    <xf numFmtId="0" fontId="0" fillId="0" borderId="26" xfId="0" applyBorder="1" applyAlignment="1" applyProtection="1">
      <alignment horizontal="left"/>
      <protection locked="0"/>
    </xf>
    <xf numFmtId="0" fontId="0" fillId="0" borderId="25" xfId="0" applyBorder="1" applyAlignment="1" applyProtection="1">
      <alignment horizontal="left"/>
      <protection locked="0"/>
    </xf>
    <xf numFmtId="0" fontId="0" fillId="0" borderId="0" xfId="0" applyBorder="1" applyAlignment="1" applyProtection="1">
      <alignment horizontal="left" vertical="center"/>
      <protection locked="0"/>
    </xf>
    <xf numFmtId="0" fontId="0" fillId="0" borderId="32" xfId="0" applyBorder="1" applyAlignment="1" applyProtection="1">
      <alignment horizontal="left"/>
      <protection locked="0"/>
    </xf>
    <xf numFmtId="0" fontId="0" fillId="0" borderId="31" xfId="0" applyBorder="1" applyAlignment="1" applyProtection="1">
      <alignment horizontal="left"/>
      <protection locked="0"/>
    </xf>
    <xf numFmtId="0" fontId="0" fillId="0" borderId="30" xfId="0" applyBorder="1" applyAlignment="1" applyProtection="1">
      <alignment horizontal="left"/>
      <protection locked="0"/>
    </xf>
    <xf numFmtId="0" fontId="0" fillId="0" borderId="21" xfId="0" applyBorder="1" applyAlignment="1" applyProtection="1">
      <alignment horizontal="left"/>
      <protection locked="0"/>
    </xf>
    <xf numFmtId="0" fontId="0" fillId="0" borderId="20" xfId="0" applyBorder="1" applyAlignment="1" applyProtection="1">
      <alignment horizontal="left"/>
      <protection locked="0"/>
    </xf>
    <xf numFmtId="0" fontId="0" fillId="0" borderId="35" xfId="0" applyBorder="1" applyAlignment="1" applyProtection="1">
      <alignment horizontal="left"/>
      <protection locked="0"/>
    </xf>
    <xf numFmtId="0" fontId="0" fillId="0" borderId="29" xfId="0" applyBorder="1" applyAlignment="1" applyProtection="1">
      <alignment horizontal="left"/>
      <protection locked="0"/>
    </xf>
    <xf numFmtId="0" fontId="0" fillId="0" borderId="34" xfId="0" applyBorder="1" applyAlignment="1" applyProtection="1">
      <alignment horizontal="left"/>
      <protection locked="0"/>
    </xf>
    <xf numFmtId="0" fontId="2" fillId="0" borderId="0" xfId="0" applyFont="1" applyBorder="1" applyAlignment="1" applyProtection="1">
      <alignment horizontal="right"/>
      <protection locked="0"/>
    </xf>
    <xf numFmtId="0" fontId="2"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27" xfId="0" applyFont="1" applyFill="1" applyBorder="1" applyAlignment="1" applyProtection="1">
      <alignment horizontal="center" vertical="center"/>
      <protection locked="0"/>
    </xf>
    <xf numFmtId="0" fontId="25" fillId="0" borderId="58" xfId="0" applyFont="1" applyFill="1" applyBorder="1" applyAlignment="1" applyProtection="1">
      <alignment horizontal="center" vertical="center" wrapText="1"/>
      <protection locked="0"/>
    </xf>
    <xf numFmtId="0" fontId="25" fillId="0" borderId="57" xfId="0" applyFont="1" applyFill="1" applyBorder="1" applyAlignment="1" applyProtection="1">
      <alignment horizontal="center" vertical="center" wrapText="1"/>
      <protection locked="0"/>
    </xf>
    <xf numFmtId="0" fontId="25" fillId="0" borderId="59" xfId="0" applyFont="1" applyFill="1" applyBorder="1" applyAlignment="1" applyProtection="1">
      <alignment horizontal="center" vertical="center" wrapText="1"/>
      <protection locked="0"/>
    </xf>
    <xf numFmtId="0" fontId="25" fillId="0" borderId="13" xfId="0" applyFont="1" applyBorder="1" applyAlignment="1" applyProtection="1">
      <alignment horizontal="center" vertical="center" wrapText="1"/>
      <protection locked="0"/>
    </xf>
    <xf numFmtId="0" fontId="25" fillId="0" borderId="14" xfId="0" applyFont="1" applyBorder="1" applyAlignment="1" applyProtection="1">
      <alignment horizontal="center" vertical="center" wrapText="1"/>
      <protection locked="0"/>
    </xf>
    <xf numFmtId="0" fontId="25" fillId="0" borderId="60" xfId="0" applyFont="1" applyBorder="1" applyAlignment="1" applyProtection="1">
      <alignment horizontal="center" vertical="center" wrapText="1"/>
      <protection locked="0"/>
    </xf>
    <xf numFmtId="0" fontId="14" fillId="0" borderId="19" xfId="0" applyFont="1" applyFill="1" applyBorder="1" applyAlignment="1" applyProtection="1">
      <alignment horizontal="center" vertical="center" wrapText="1"/>
      <protection locked="0"/>
    </xf>
    <xf numFmtId="0" fontId="14" fillId="0" borderId="22" xfId="0" applyFont="1" applyFill="1" applyBorder="1" applyAlignment="1" applyProtection="1">
      <alignment horizontal="center" vertical="center" wrapText="1"/>
      <protection locked="0"/>
    </xf>
    <xf numFmtId="0" fontId="14" fillId="0" borderId="24" xfId="0" applyFont="1" applyFill="1" applyBorder="1" applyAlignment="1" applyProtection="1">
      <alignment horizontal="center" vertical="center" wrapText="1"/>
      <protection locked="0"/>
    </xf>
    <xf numFmtId="0" fontId="0" fillId="0" borderId="22" xfId="0" applyBorder="1" applyAlignment="1" applyProtection="1">
      <alignment horizontal="left"/>
      <protection locked="0"/>
    </xf>
    <xf numFmtId="0" fontId="2" fillId="2" borderId="17" xfId="0" applyFont="1" applyFill="1" applyBorder="1" applyAlignment="1" applyProtection="1">
      <alignment horizontal="center" vertical="center" wrapText="1"/>
      <protection locked="0"/>
    </xf>
    <xf numFmtId="0" fontId="2" fillId="2" borderId="23" xfId="0" applyFont="1" applyFill="1" applyBorder="1" applyAlignment="1" applyProtection="1">
      <alignment wrapText="1"/>
      <protection locked="0"/>
    </xf>
    <xf numFmtId="0" fontId="2" fillId="0" borderId="6" xfId="0" applyFont="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0" fillId="0" borderId="3" xfId="0" applyBorder="1" applyAlignment="1" applyProtection="1">
      <alignment horizontal="left"/>
      <protection locked="0"/>
    </xf>
    <xf numFmtId="0" fontId="2" fillId="0" borderId="7"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0" fillId="0" borderId="5" xfId="0" applyBorder="1" applyAlignment="1" applyProtection="1">
      <alignment horizontal="left"/>
      <protection locked="0"/>
    </xf>
    <xf numFmtId="0" fontId="2" fillId="0" borderId="3" xfId="0" applyFont="1" applyBorder="1" applyAlignment="1" applyProtection="1">
      <alignment horizontal="left" wrapText="1"/>
      <protection locked="0"/>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0000FF"/>
      <color rgb="FFFF151B"/>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43" lockText="1" noThreeD="1"/>
</file>

<file path=xl/ctrlProps/ctrlProp10.xml><?xml version="1.0" encoding="utf-8"?>
<formControlPr xmlns="http://schemas.microsoft.com/office/spreadsheetml/2009/9/main" objectType="CheckBox" fmlaLink="$C$46" lockText="1" noThreeD="1"/>
</file>

<file path=xl/ctrlProps/ctrlProp11.xml><?xml version="1.0" encoding="utf-8"?>
<formControlPr xmlns="http://schemas.microsoft.com/office/spreadsheetml/2009/9/main" objectType="CheckBox" fmlaLink="$C$47" lockText="1" noThreeD="1"/>
</file>

<file path=xl/ctrlProps/ctrlProp12.xml><?xml version="1.0" encoding="utf-8"?>
<formControlPr xmlns="http://schemas.microsoft.com/office/spreadsheetml/2009/9/main" objectType="CheckBox" fmlaLink="$C$48" lockText="1" noThreeD="1"/>
</file>

<file path=xl/ctrlProps/ctrlProp13.xml><?xml version="1.0" encoding="utf-8"?>
<formControlPr xmlns="http://schemas.microsoft.com/office/spreadsheetml/2009/9/main" objectType="CheckBox" fmlaLink="$D$43" lockText="1" noThreeD="1"/>
</file>

<file path=xl/ctrlProps/ctrlProp14.xml><?xml version="1.0" encoding="utf-8"?>
<formControlPr xmlns="http://schemas.microsoft.com/office/spreadsheetml/2009/9/main" objectType="CheckBox" fmlaLink="$D$44" lockText="1" noThreeD="1"/>
</file>

<file path=xl/ctrlProps/ctrlProp15.xml><?xml version="1.0" encoding="utf-8"?>
<formControlPr xmlns="http://schemas.microsoft.com/office/spreadsheetml/2009/9/main" objectType="CheckBox" fmlaLink="$D$45" lockText="1" noThreeD="1"/>
</file>

<file path=xl/ctrlProps/ctrlProp16.xml><?xml version="1.0" encoding="utf-8"?>
<formControlPr xmlns="http://schemas.microsoft.com/office/spreadsheetml/2009/9/main" objectType="CheckBox" fmlaLink="$D$46" lockText="1" noThreeD="1"/>
</file>

<file path=xl/ctrlProps/ctrlProp17.xml><?xml version="1.0" encoding="utf-8"?>
<formControlPr xmlns="http://schemas.microsoft.com/office/spreadsheetml/2009/9/main" objectType="CheckBox" fmlaLink="$D$47" lockText="1" noThreeD="1"/>
</file>

<file path=xl/ctrlProps/ctrlProp18.xml><?xml version="1.0" encoding="utf-8"?>
<formControlPr xmlns="http://schemas.microsoft.com/office/spreadsheetml/2009/9/main" objectType="CheckBox" fmlaLink="$D$48" lockText="1" noThreeD="1"/>
</file>

<file path=xl/ctrlProps/ctrlProp19.xml><?xml version="1.0" encoding="utf-8"?>
<formControlPr xmlns="http://schemas.microsoft.com/office/spreadsheetml/2009/9/main" objectType="CheckBox" fmlaLink="$D$48" lockText="1" noThreeD="1"/>
</file>

<file path=xl/ctrlProps/ctrlProp2.xml><?xml version="1.0" encoding="utf-8"?>
<formControlPr xmlns="http://schemas.microsoft.com/office/spreadsheetml/2009/9/main" objectType="CheckBox" fmlaLink="$B$44" lockText="1" noThreeD="1"/>
</file>

<file path=xl/ctrlProps/ctrlProp20.xml><?xml version="1.0" encoding="utf-8"?>
<formControlPr xmlns="http://schemas.microsoft.com/office/spreadsheetml/2009/9/main" objectType="CheckBox" fmlaLink="$E$43" lockText="1" noThreeD="1"/>
</file>

<file path=xl/ctrlProps/ctrlProp21.xml><?xml version="1.0" encoding="utf-8"?>
<formControlPr xmlns="http://schemas.microsoft.com/office/spreadsheetml/2009/9/main" objectType="CheckBox" fmlaLink="$E$44" lockText="1" noThreeD="1"/>
</file>

<file path=xl/ctrlProps/ctrlProp22.xml><?xml version="1.0" encoding="utf-8"?>
<formControlPr xmlns="http://schemas.microsoft.com/office/spreadsheetml/2009/9/main" objectType="CheckBox" fmlaLink="$E$45" lockText="1" noThreeD="1"/>
</file>

<file path=xl/ctrlProps/ctrlProp23.xml><?xml version="1.0" encoding="utf-8"?>
<formControlPr xmlns="http://schemas.microsoft.com/office/spreadsheetml/2009/9/main" objectType="CheckBox" fmlaLink="$E$46" lockText="1" noThreeD="1"/>
</file>

<file path=xl/ctrlProps/ctrlProp24.xml><?xml version="1.0" encoding="utf-8"?>
<formControlPr xmlns="http://schemas.microsoft.com/office/spreadsheetml/2009/9/main" objectType="CheckBox" fmlaLink="$E$47" lockText="1" noThreeD="1"/>
</file>

<file path=xl/ctrlProps/ctrlProp25.xml><?xml version="1.0" encoding="utf-8"?>
<formControlPr xmlns="http://schemas.microsoft.com/office/spreadsheetml/2009/9/main" objectType="CheckBox" fmlaLink="$E$48" lockText="1" noThreeD="1"/>
</file>

<file path=xl/ctrlProps/ctrlProp26.xml><?xml version="1.0" encoding="utf-8"?>
<formControlPr xmlns="http://schemas.microsoft.com/office/spreadsheetml/2009/9/main" objectType="CheckBox" fmlaLink="$F$43" lockText="1" noThreeD="1"/>
</file>

<file path=xl/ctrlProps/ctrlProp27.xml><?xml version="1.0" encoding="utf-8"?>
<formControlPr xmlns="http://schemas.microsoft.com/office/spreadsheetml/2009/9/main" objectType="CheckBox" fmlaLink="$F$44" lockText="1" noThreeD="1"/>
</file>

<file path=xl/ctrlProps/ctrlProp28.xml><?xml version="1.0" encoding="utf-8"?>
<formControlPr xmlns="http://schemas.microsoft.com/office/spreadsheetml/2009/9/main" objectType="CheckBox" fmlaLink="$F$45" lockText="1" noThreeD="1"/>
</file>

<file path=xl/ctrlProps/ctrlProp29.xml><?xml version="1.0" encoding="utf-8"?>
<formControlPr xmlns="http://schemas.microsoft.com/office/spreadsheetml/2009/9/main" objectType="CheckBox" fmlaLink="$F$46" lockText="1" noThreeD="1"/>
</file>

<file path=xl/ctrlProps/ctrlProp3.xml><?xml version="1.0" encoding="utf-8"?>
<formControlPr xmlns="http://schemas.microsoft.com/office/spreadsheetml/2009/9/main" objectType="CheckBox" fmlaLink="$B$45" lockText="1" noThreeD="1"/>
</file>

<file path=xl/ctrlProps/ctrlProp30.xml><?xml version="1.0" encoding="utf-8"?>
<formControlPr xmlns="http://schemas.microsoft.com/office/spreadsheetml/2009/9/main" objectType="CheckBox" fmlaLink="$F$47" lockText="1" noThreeD="1"/>
</file>

<file path=xl/ctrlProps/ctrlProp31.xml><?xml version="1.0" encoding="utf-8"?>
<formControlPr xmlns="http://schemas.microsoft.com/office/spreadsheetml/2009/9/main" objectType="CheckBox" fmlaLink="$F$48" lockText="1" noThreeD="1"/>
</file>

<file path=xl/ctrlProps/ctrlProp32.xml><?xml version="1.0" encoding="utf-8"?>
<formControlPr xmlns="http://schemas.microsoft.com/office/spreadsheetml/2009/9/main" objectType="CheckBox" fmlaLink="$G$43" lockText="1" noThreeD="1"/>
</file>

<file path=xl/ctrlProps/ctrlProp33.xml><?xml version="1.0" encoding="utf-8"?>
<formControlPr xmlns="http://schemas.microsoft.com/office/spreadsheetml/2009/9/main" objectType="CheckBox" fmlaLink="$G$44" lockText="1" noThreeD="1"/>
</file>

<file path=xl/ctrlProps/ctrlProp34.xml><?xml version="1.0" encoding="utf-8"?>
<formControlPr xmlns="http://schemas.microsoft.com/office/spreadsheetml/2009/9/main" objectType="CheckBox" fmlaLink="$G$45" lockText="1" noThreeD="1"/>
</file>

<file path=xl/ctrlProps/ctrlProp35.xml><?xml version="1.0" encoding="utf-8"?>
<formControlPr xmlns="http://schemas.microsoft.com/office/spreadsheetml/2009/9/main" objectType="CheckBox" fmlaLink="$G$46" lockText="1" noThreeD="1"/>
</file>

<file path=xl/ctrlProps/ctrlProp36.xml><?xml version="1.0" encoding="utf-8"?>
<formControlPr xmlns="http://schemas.microsoft.com/office/spreadsheetml/2009/9/main" objectType="CheckBox" fmlaLink="$G$47" lockText="1" noThreeD="1"/>
</file>

<file path=xl/ctrlProps/ctrlProp37.xml><?xml version="1.0" encoding="utf-8"?>
<formControlPr xmlns="http://schemas.microsoft.com/office/spreadsheetml/2009/9/main" objectType="CheckBox" fmlaLink="$G$48" lockText="1" noThreeD="1"/>
</file>

<file path=xl/ctrlProps/ctrlProp4.xml><?xml version="1.0" encoding="utf-8"?>
<formControlPr xmlns="http://schemas.microsoft.com/office/spreadsheetml/2009/9/main" objectType="CheckBox" fmlaLink="$B$46" lockText="1" noThreeD="1"/>
</file>

<file path=xl/ctrlProps/ctrlProp5.xml><?xml version="1.0" encoding="utf-8"?>
<formControlPr xmlns="http://schemas.microsoft.com/office/spreadsheetml/2009/9/main" objectType="CheckBox" fmlaLink="$B$47" lockText="1" noThreeD="1"/>
</file>

<file path=xl/ctrlProps/ctrlProp6.xml><?xml version="1.0" encoding="utf-8"?>
<formControlPr xmlns="http://schemas.microsoft.com/office/spreadsheetml/2009/9/main" objectType="CheckBox" fmlaLink="$B$48" lockText="1" noThreeD="1"/>
</file>

<file path=xl/ctrlProps/ctrlProp7.xml><?xml version="1.0" encoding="utf-8"?>
<formControlPr xmlns="http://schemas.microsoft.com/office/spreadsheetml/2009/9/main" objectType="CheckBox" fmlaLink="$C$43" lockText="1" noThreeD="1"/>
</file>

<file path=xl/ctrlProps/ctrlProp8.xml><?xml version="1.0" encoding="utf-8"?>
<formControlPr xmlns="http://schemas.microsoft.com/office/spreadsheetml/2009/9/main" objectType="CheckBox" fmlaLink="$C$44" lockText="1" noThreeD="1"/>
</file>

<file path=xl/ctrlProps/ctrlProp9.xml><?xml version="1.0" encoding="utf-8"?>
<formControlPr xmlns="http://schemas.microsoft.com/office/spreadsheetml/2009/9/main" objectType="CheckBox" fmlaLink="$C$4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412750</xdr:colOff>
          <xdr:row>41</xdr:row>
          <xdr:rowOff>190500</xdr:rowOff>
        </xdr:from>
        <xdr:to>
          <xdr:col>1</xdr:col>
          <xdr:colOff>660400</xdr:colOff>
          <xdr:row>43</xdr:row>
          <xdr:rowOff>19050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42</xdr:row>
          <xdr:rowOff>190500</xdr:rowOff>
        </xdr:from>
        <xdr:to>
          <xdr:col>1</xdr:col>
          <xdr:colOff>673100</xdr:colOff>
          <xdr:row>44</xdr:row>
          <xdr:rowOff>31750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43</xdr:row>
          <xdr:rowOff>190500</xdr:rowOff>
        </xdr:from>
        <xdr:to>
          <xdr:col>1</xdr:col>
          <xdr:colOff>673100</xdr:colOff>
          <xdr:row>45</xdr:row>
          <xdr:rowOff>31750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45</xdr:row>
          <xdr:rowOff>0</xdr:rowOff>
        </xdr:from>
        <xdr:to>
          <xdr:col>1</xdr:col>
          <xdr:colOff>673100</xdr:colOff>
          <xdr:row>46</xdr:row>
          <xdr:rowOff>31750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46</xdr:row>
          <xdr:rowOff>0</xdr:rowOff>
        </xdr:from>
        <xdr:to>
          <xdr:col>1</xdr:col>
          <xdr:colOff>673100</xdr:colOff>
          <xdr:row>47</xdr:row>
          <xdr:rowOff>31750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47</xdr:row>
          <xdr:rowOff>0</xdr:rowOff>
        </xdr:from>
        <xdr:to>
          <xdr:col>1</xdr:col>
          <xdr:colOff>673100</xdr:colOff>
          <xdr:row>48</xdr:row>
          <xdr:rowOff>19050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41</xdr:row>
          <xdr:rowOff>190500</xdr:rowOff>
        </xdr:from>
        <xdr:to>
          <xdr:col>2</xdr:col>
          <xdr:colOff>774700</xdr:colOff>
          <xdr:row>43</xdr:row>
          <xdr:rowOff>19050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42</xdr:row>
          <xdr:rowOff>190500</xdr:rowOff>
        </xdr:from>
        <xdr:to>
          <xdr:col>2</xdr:col>
          <xdr:colOff>781050</xdr:colOff>
          <xdr:row>44</xdr:row>
          <xdr:rowOff>31750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44</xdr:row>
          <xdr:rowOff>0</xdr:rowOff>
        </xdr:from>
        <xdr:to>
          <xdr:col>2</xdr:col>
          <xdr:colOff>781050</xdr:colOff>
          <xdr:row>45</xdr:row>
          <xdr:rowOff>31750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45</xdr:row>
          <xdr:rowOff>0</xdr:rowOff>
        </xdr:from>
        <xdr:to>
          <xdr:col>2</xdr:col>
          <xdr:colOff>781050</xdr:colOff>
          <xdr:row>46</xdr:row>
          <xdr:rowOff>31750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46</xdr:row>
          <xdr:rowOff>0</xdr:rowOff>
        </xdr:from>
        <xdr:to>
          <xdr:col>2</xdr:col>
          <xdr:colOff>781050</xdr:colOff>
          <xdr:row>47</xdr:row>
          <xdr:rowOff>31750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47</xdr:row>
          <xdr:rowOff>0</xdr:rowOff>
        </xdr:from>
        <xdr:to>
          <xdr:col>2</xdr:col>
          <xdr:colOff>781050</xdr:colOff>
          <xdr:row>48</xdr:row>
          <xdr:rowOff>19050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41</xdr:row>
          <xdr:rowOff>190500</xdr:rowOff>
        </xdr:from>
        <xdr:to>
          <xdr:col>3</xdr:col>
          <xdr:colOff>660400</xdr:colOff>
          <xdr:row>43</xdr:row>
          <xdr:rowOff>19050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42</xdr:row>
          <xdr:rowOff>190500</xdr:rowOff>
        </xdr:from>
        <xdr:to>
          <xdr:col>3</xdr:col>
          <xdr:colOff>673100</xdr:colOff>
          <xdr:row>44</xdr:row>
          <xdr:rowOff>31750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44</xdr:row>
          <xdr:rowOff>0</xdr:rowOff>
        </xdr:from>
        <xdr:to>
          <xdr:col>3</xdr:col>
          <xdr:colOff>673100</xdr:colOff>
          <xdr:row>45</xdr:row>
          <xdr:rowOff>31750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45</xdr:row>
          <xdr:rowOff>0</xdr:rowOff>
        </xdr:from>
        <xdr:to>
          <xdr:col>3</xdr:col>
          <xdr:colOff>673100</xdr:colOff>
          <xdr:row>46</xdr:row>
          <xdr:rowOff>31750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46</xdr:row>
          <xdr:rowOff>0</xdr:rowOff>
        </xdr:from>
        <xdr:to>
          <xdr:col>3</xdr:col>
          <xdr:colOff>673100</xdr:colOff>
          <xdr:row>47</xdr:row>
          <xdr:rowOff>31750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47</xdr:row>
          <xdr:rowOff>0</xdr:rowOff>
        </xdr:from>
        <xdr:to>
          <xdr:col>3</xdr:col>
          <xdr:colOff>673100</xdr:colOff>
          <xdr:row>48</xdr:row>
          <xdr:rowOff>19050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47</xdr:row>
          <xdr:rowOff>0</xdr:rowOff>
        </xdr:from>
        <xdr:to>
          <xdr:col>3</xdr:col>
          <xdr:colOff>673100</xdr:colOff>
          <xdr:row>48</xdr:row>
          <xdr:rowOff>19050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565150</xdr:colOff>
          <xdr:row>41</xdr:row>
          <xdr:rowOff>184150</xdr:rowOff>
        </xdr:from>
        <xdr:to>
          <xdr:col>4</xdr:col>
          <xdr:colOff>812800</xdr:colOff>
          <xdr:row>43</xdr:row>
          <xdr:rowOff>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42</xdr:row>
          <xdr:rowOff>184150</xdr:rowOff>
        </xdr:from>
        <xdr:to>
          <xdr:col>4</xdr:col>
          <xdr:colOff>819150</xdr:colOff>
          <xdr:row>44</xdr:row>
          <xdr:rowOff>19050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0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43</xdr:row>
          <xdr:rowOff>190500</xdr:rowOff>
        </xdr:from>
        <xdr:to>
          <xdr:col>4</xdr:col>
          <xdr:colOff>819150</xdr:colOff>
          <xdr:row>45</xdr:row>
          <xdr:rowOff>31750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0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44</xdr:row>
          <xdr:rowOff>190500</xdr:rowOff>
        </xdr:from>
        <xdr:to>
          <xdr:col>4</xdr:col>
          <xdr:colOff>819150</xdr:colOff>
          <xdr:row>46</xdr:row>
          <xdr:rowOff>31750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0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45</xdr:row>
          <xdr:rowOff>190500</xdr:rowOff>
        </xdr:from>
        <xdr:to>
          <xdr:col>4</xdr:col>
          <xdr:colOff>819150</xdr:colOff>
          <xdr:row>47</xdr:row>
          <xdr:rowOff>31750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0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46</xdr:row>
          <xdr:rowOff>190500</xdr:rowOff>
        </xdr:from>
        <xdr:to>
          <xdr:col>4</xdr:col>
          <xdr:colOff>819150</xdr:colOff>
          <xdr:row>48</xdr:row>
          <xdr:rowOff>19050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0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431800</xdr:colOff>
          <xdr:row>41</xdr:row>
          <xdr:rowOff>184150</xdr:rowOff>
        </xdr:from>
        <xdr:to>
          <xdr:col>5</xdr:col>
          <xdr:colOff>673100</xdr:colOff>
          <xdr:row>43</xdr:row>
          <xdr:rowOff>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0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42</xdr:row>
          <xdr:rowOff>184150</xdr:rowOff>
        </xdr:from>
        <xdr:to>
          <xdr:col>5</xdr:col>
          <xdr:colOff>685800</xdr:colOff>
          <xdr:row>44</xdr:row>
          <xdr:rowOff>19050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0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43</xdr:row>
          <xdr:rowOff>190500</xdr:rowOff>
        </xdr:from>
        <xdr:to>
          <xdr:col>5</xdr:col>
          <xdr:colOff>685800</xdr:colOff>
          <xdr:row>45</xdr:row>
          <xdr:rowOff>31750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0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44</xdr:row>
          <xdr:rowOff>190500</xdr:rowOff>
        </xdr:from>
        <xdr:to>
          <xdr:col>5</xdr:col>
          <xdr:colOff>685800</xdr:colOff>
          <xdr:row>46</xdr:row>
          <xdr:rowOff>31750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0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45</xdr:row>
          <xdr:rowOff>190500</xdr:rowOff>
        </xdr:from>
        <xdr:to>
          <xdr:col>5</xdr:col>
          <xdr:colOff>685800</xdr:colOff>
          <xdr:row>47</xdr:row>
          <xdr:rowOff>31750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0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46</xdr:row>
          <xdr:rowOff>190500</xdr:rowOff>
        </xdr:from>
        <xdr:to>
          <xdr:col>5</xdr:col>
          <xdr:colOff>685800</xdr:colOff>
          <xdr:row>48</xdr:row>
          <xdr:rowOff>19050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0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41</xdr:row>
          <xdr:rowOff>184150</xdr:rowOff>
        </xdr:from>
        <xdr:to>
          <xdr:col>6</xdr:col>
          <xdr:colOff>711200</xdr:colOff>
          <xdr:row>43</xdr:row>
          <xdr:rowOff>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0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469900</xdr:colOff>
          <xdr:row>42</xdr:row>
          <xdr:rowOff>184150</xdr:rowOff>
        </xdr:from>
        <xdr:to>
          <xdr:col>6</xdr:col>
          <xdr:colOff>723900</xdr:colOff>
          <xdr:row>44</xdr:row>
          <xdr:rowOff>19050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0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469900</xdr:colOff>
          <xdr:row>43</xdr:row>
          <xdr:rowOff>184150</xdr:rowOff>
        </xdr:from>
        <xdr:to>
          <xdr:col>6</xdr:col>
          <xdr:colOff>723900</xdr:colOff>
          <xdr:row>45</xdr:row>
          <xdr:rowOff>19050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0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469900</xdr:colOff>
          <xdr:row>44</xdr:row>
          <xdr:rowOff>184150</xdr:rowOff>
        </xdr:from>
        <xdr:to>
          <xdr:col>6</xdr:col>
          <xdr:colOff>723900</xdr:colOff>
          <xdr:row>46</xdr:row>
          <xdr:rowOff>19050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0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469900</xdr:colOff>
          <xdr:row>45</xdr:row>
          <xdr:rowOff>184150</xdr:rowOff>
        </xdr:from>
        <xdr:to>
          <xdr:col>6</xdr:col>
          <xdr:colOff>723900</xdr:colOff>
          <xdr:row>47</xdr:row>
          <xdr:rowOff>19050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0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469900</xdr:colOff>
          <xdr:row>46</xdr:row>
          <xdr:rowOff>184150</xdr:rowOff>
        </xdr:from>
        <xdr:to>
          <xdr:col>6</xdr:col>
          <xdr:colOff>723900</xdr:colOff>
          <xdr:row>48</xdr:row>
          <xdr:rowOff>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0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hyperlink" Target="https://www.osbm.nc.gov/budman5-travel-policies"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84"/>
  <sheetViews>
    <sheetView tabSelected="1" zoomScale="78" zoomScaleNormal="78" workbookViewId="0">
      <selection activeCell="E28" sqref="E28"/>
    </sheetView>
  </sheetViews>
  <sheetFormatPr defaultColWidth="9.1796875" defaultRowHeight="14.5" x14ac:dyDescent="0.35"/>
  <cols>
    <col min="1" max="2" width="16.7265625" style="3" customWidth="1"/>
    <col min="3" max="3" width="16.36328125" style="3" customWidth="1"/>
    <col min="4" max="4" width="14.08984375" style="3" customWidth="1"/>
    <col min="5" max="5" width="16.26953125" style="3" customWidth="1"/>
    <col min="6" max="6" width="14.1796875" style="3" customWidth="1"/>
    <col min="7" max="7" width="15" style="3" customWidth="1"/>
    <col min="8" max="8" width="20" style="3" customWidth="1"/>
    <col min="9" max="9" width="14.26953125" style="3" customWidth="1"/>
    <col min="10" max="10" width="16.1796875" style="3" customWidth="1"/>
    <col min="11" max="11" width="13.453125" style="3" customWidth="1"/>
    <col min="12" max="12" width="0.26953125" style="3" customWidth="1"/>
    <col min="13" max="13" width="9.7265625" style="3" customWidth="1"/>
    <col min="14" max="14" width="9.1796875" style="3"/>
    <col min="15" max="15" width="9.81640625" style="3" customWidth="1"/>
    <col min="16" max="16" width="21.7265625" style="3" customWidth="1"/>
    <col min="17" max="16384" width="9.1796875" style="3"/>
  </cols>
  <sheetData>
    <row r="1" spans="1:16" ht="18.75" customHeight="1" x14ac:dyDescent="0.35">
      <c r="A1" s="164" t="s">
        <v>0</v>
      </c>
      <c r="B1" s="164"/>
      <c r="C1" s="164"/>
      <c r="D1" s="164"/>
      <c r="E1" s="164"/>
      <c r="F1" s="164"/>
      <c r="G1" s="164"/>
      <c r="H1" s="164"/>
      <c r="I1" s="164"/>
      <c r="J1" s="164"/>
      <c r="K1" s="164"/>
      <c r="L1" s="164"/>
      <c r="M1" s="1"/>
      <c r="N1" s="2"/>
      <c r="O1" s="2"/>
      <c r="P1" s="2"/>
    </row>
    <row r="2" spans="1:16" ht="18.75" customHeight="1" x14ac:dyDescent="0.5">
      <c r="A2" s="165" t="s">
        <v>55</v>
      </c>
      <c r="B2" s="165"/>
      <c r="C2" s="165"/>
      <c r="D2" s="165"/>
      <c r="E2" s="165"/>
      <c r="F2" s="165"/>
      <c r="G2" s="165"/>
      <c r="H2" s="165"/>
      <c r="I2" s="165"/>
      <c r="J2" s="165"/>
      <c r="K2" s="165"/>
      <c r="L2" s="165"/>
      <c r="M2" s="4"/>
      <c r="N2" s="2"/>
      <c r="O2" s="2"/>
      <c r="P2" s="2"/>
    </row>
    <row r="3" spans="1:16" ht="15.75" customHeight="1" x14ac:dyDescent="0.45">
      <c r="A3" s="166" t="s">
        <v>1</v>
      </c>
      <c r="B3" s="166"/>
      <c r="C3" s="166"/>
      <c r="D3" s="166"/>
      <c r="E3" s="166"/>
      <c r="F3" s="166"/>
      <c r="G3" s="166"/>
      <c r="H3" s="166"/>
      <c r="I3" s="166"/>
      <c r="J3" s="166"/>
      <c r="K3" s="166"/>
      <c r="L3" s="166"/>
      <c r="M3" s="5"/>
      <c r="N3" s="2"/>
      <c r="O3" s="2"/>
      <c r="P3" s="2"/>
    </row>
    <row r="4" spans="1:16" ht="18.5" x14ac:dyDescent="0.45">
      <c r="A4" s="145" t="s">
        <v>58</v>
      </c>
      <c r="B4" s="6"/>
      <c r="C4" s="6"/>
      <c r="D4" s="6"/>
      <c r="E4" s="6"/>
      <c r="F4" s="6"/>
      <c r="G4" s="6"/>
      <c r="H4" s="6"/>
      <c r="I4" s="6"/>
      <c r="J4" s="6"/>
      <c r="K4" s="6"/>
      <c r="L4" s="6"/>
      <c r="M4" s="6"/>
      <c r="N4" s="2"/>
      <c r="O4" s="2"/>
      <c r="P4" s="2"/>
    </row>
    <row r="5" spans="1:16" s="10" customFormat="1" ht="17" x14ac:dyDescent="0.4">
      <c r="A5" s="7" t="s">
        <v>2</v>
      </c>
      <c r="B5" s="8"/>
      <c r="C5" s="8"/>
      <c r="D5" s="8"/>
      <c r="E5" s="8"/>
      <c r="F5" s="9" t="s">
        <v>3</v>
      </c>
      <c r="G5" s="8"/>
      <c r="H5" s="8"/>
      <c r="I5" s="8"/>
      <c r="J5" s="8"/>
      <c r="K5" s="8"/>
    </row>
    <row r="6" spans="1:16" s="10" customFormat="1" ht="17" x14ac:dyDescent="0.4">
      <c r="A6" s="11" t="s">
        <v>4</v>
      </c>
      <c r="B6" s="167"/>
      <c r="C6" s="167"/>
      <c r="D6" s="167"/>
      <c r="E6" s="12"/>
      <c r="F6" s="168"/>
      <c r="G6" s="168"/>
      <c r="H6" s="168"/>
      <c r="I6" s="168"/>
      <c r="J6" s="168"/>
      <c r="K6" s="168"/>
      <c r="L6" s="168"/>
    </row>
    <row r="7" spans="1:16" s="10" customFormat="1" ht="17" x14ac:dyDescent="0.4">
      <c r="A7" s="13" t="s">
        <v>5</v>
      </c>
      <c r="B7" s="169"/>
      <c r="C7" s="169"/>
      <c r="D7" s="169"/>
      <c r="E7" s="12"/>
      <c r="F7" s="168"/>
      <c r="G7" s="168"/>
      <c r="H7" s="168"/>
      <c r="I7" s="168"/>
      <c r="J7" s="168"/>
      <c r="K7" s="168"/>
      <c r="L7" s="168"/>
    </row>
    <row r="8" spans="1:16" s="10" customFormat="1" ht="17" x14ac:dyDescent="0.4">
      <c r="A8" s="13" t="s">
        <v>6</v>
      </c>
      <c r="B8" s="169"/>
      <c r="C8" s="169"/>
      <c r="D8" s="14"/>
      <c r="E8" s="12"/>
      <c r="F8" s="168"/>
      <c r="G8" s="168"/>
      <c r="H8" s="168"/>
      <c r="I8" s="168"/>
      <c r="J8" s="168"/>
      <c r="K8" s="168"/>
      <c r="L8" s="168"/>
    </row>
    <row r="9" spans="1:16" ht="18.5" x14ac:dyDescent="0.45">
      <c r="A9" s="15"/>
      <c r="B9" s="16"/>
      <c r="C9" s="17"/>
      <c r="D9" s="18"/>
      <c r="E9" s="19"/>
      <c r="F9" s="20"/>
      <c r="G9" s="20"/>
      <c r="H9" s="20"/>
      <c r="I9" s="20"/>
      <c r="J9" s="20"/>
      <c r="K9" s="21"/>
    </row>
    <row r="10" spans="1:16" s="23" customFormat="1" ht="33.5" customHeight="1" x14ac:dyDescent="0.35">
      <c r="A10" s="160" t="s">
        <v>38</v>
      </c>
      <c r="B10" s="160"/>
      <c r="C10" s="160"/>
      <c r="D10" s="160"/>
      <c r="E10" s="160"/>
      <c r="F10" s="160"/>
      <c r="G10" s="160"/>
      <c r="H10" s="160"/>
      <c r="I10" s="160"/>
      <c r="J10" s="160"/>
      <c r="K10" s="160"/>
      <c r="L10" s="160"/>
      <c r="M10" s="22"/>
    </row>
    <row r="11" spans="1:16" s="23" customFormat="1" ht="17" x14ac:dyDescent="0.4">
      <c r="A11" s="161" t="s">
        <v>50</v>
      </c>
      <c r="B11" s="161"/>
      <c r="C11" s="161"/>
      <c r="D11" s="161"/>
      <c r="E11" s="161"/>
      <c r="F11" s="161"/>
      <c r="G11" s="161"/>
      <c r="H11" s="161"/>
      <c r="I11" s="161"/>
      <c r="J11" s="161"/>
      <c r="K11" s="161"/>
      <c r="L11" s="161"/>
      <c r="M11" s="24"/>
    </row>
    <row r="12" spans="1:16" s="23" customFormat="1" ht="17" x14ac:dyDescent="0.4">
      <c r="A12" s="162" t="s">
        <v>42</v>
      </c>
      <c r="B12" s="163"/>
      <c r="C12" s="163"/>
      <c r="D12" s="163"/>
      <c r="E12" s="163"/>
      <c r="F12" s="163"/>
      <c r="G12" s="163"/>
      <c r="H12" s="163"/>
      <c r="I12" s="163"/>
      <c r="J12" s="163"/>
      <c r="K12" s="163"/>
      <c r="L12" s="163"/>
      <c r="M12" s="25"/>
    </row>
    <row r="13" spans="1:16" ht="19" thickBot="1" x14ac:dyDescent="0.5">
      <c r="A13" s="146"/>
      <c r="B13" s="146"/>
      <c r="C13" s="146"/>
      <c r="D13" s="146"/>
      <c r="E13" s="146"/>
      <c r="F13" s="146"/>
      <c r="G13" s="147"/>
      <c r="H13" s="148"/>
      <c r="I13" s="149"/>
      <c r="J13" s="149"/>
      <c r="K13" s="150"/>
      <c r="L13" s="150"/>
      <c r="M13" s="27"/>
    </row>
    <row r="14" spans="1:16" ht="18.5" x14ac:dyDescent="0.45">
      <c r="A14" s="201" t="s">
        <v>7</v>
      </c>
      <c r="B14" s="202"/>
      <c r="C14" s="202"/>
      <c r="D14" s="202"/>
      <c r="E14" s="202"/>
      <c r="F14" s="202"/>
      <c r="G14" s="203"/>
      <c r="H14" s="148"/>
      <c r="I14" s="149"/>
      <c r="J14" s="149"/>
      <c r="K14" s="150"/>
      <c r="L14" s="150"/>
      <c r="M14" s="27"/>
    </row>
    <row r="15" spans="1:16" ht="14.5" customHeight="1" x14ac:dyDescent="0.45">
      <c r="A15" s="204" t="s">
        <v>56</v>
      </c>
      <c r="B15" s="205"/>
      <c r="C15" s="205"/>
      <c r="D15" s="205"/>
      <c r="E15" s="205"/>
      <c r="F15" s="205"/>
      <c r="G15" s="206"/>
      <c r="H15" s="148"/>
      <c r="I15" s="149"/>
      <c r="J15" s="149"/>
      <c r="K15" s="150"/>
      <c r="L15" s="150"/>
      <c r="M15" s="27"/>
    </row>
    <row r="16" spans="1:16" ht="15" customHeight="1" thickBot="1" x14ac:dyDescent="0.5">
      <c r="A16" s="207" t="s">
        <v>57</v>
      </c>
      <c r="B16" s="208"/>
      <c r="C16" s="208"/>
      <c r="D16" s="208"/>
      <c r="E16" s="208"/>
      <c r="F16" s="208"/>
      <c r="G16" s="209"/>
      <c r="H16" s="148"/>
      <c r="I16" s="149"/>
      <c r="J16" s="149"/>
      <c r="K16" s="150"/>
      <c r="L16" s="150"/>
      <c r="M16" s="27"/>
    </row>
    <row r="17" spans="1:9" x14ac:dyDescent="0.35">
      <c r="A17" s="178" t="s">
        <v>8</v>
      </c>
      <c r="B17" s="185" t="s">
        <v>10</v>
      </c>
      <c r="C17" s="187"/>
      <c r="D17" s="186" t="s">
        <v>11</v>
      </c>
      <c r="E17" s="186"/>
      <c r="F17" s="214" t="s">
        <v>12</v>
      </c>
      <c r="G17" s="216" t="s">
        <v>13</v>
      </c>
      <c r="H17" s="150"/>
      <c r="I17" s="27"/>
    </row>
    <row r="18" spans="1:9" ht="15" thickBot="1" x14ac:dyDescent="0.4">
      <c r="A18" s="180"/>
      <c r="B18" s="34" t="s">
        <v>14</v>
      </c>
      <c r="C18" s="35" t="s">
        <v>15</v>
      </c>
      <c r="D18" s="36" t="s">
        <v>14</v>
      </c>
      <c r="E18" s="37" t="s">
        <v>15</v>
      </c>
      <c r="F18" s="215"/>
      <c r="G18" s="217"/>
      <c r="H18" s="150"/>
      <c r="I18" s="27"/>
    </row>
    <row r="19" spans="1:9" ht="15" thickBot="1" x14ac:dyDescent="0.4">
      <c r="A19" s="138"/>
      <c r="B19" s="38"/>
      <c r="C19" s="39"/>
      <c r="D19" s="40"/>
      <c r="E19" s="41"/>
      <c r="F19" s="42"/>
      <c r="G19" s="151">
        <f t="shared" ref="G19:G24" si="0">F19*0.545</f>
        <v>0</v>
      </c>
      <c r="H19" s="150"/>
      <c r="I19" s="27"/>
    </row>
    <row r="20" spans="1:9" ht="15" thickBot="1" x14ac:dyDescent="0.4">
      <c r="A20" s="152"/>
      <c r="B20" s="44"/>
      <c r="C20" s="45"/>
      <c r="D20" s="46"/>
      <c r="E20" s="47"/>
      <c r="F20" s="48"/>
      <c r="G20" s="151">
        <f t="shared" si="0"/>
        <v>0</v>
      </c>
      <c r="H20" s="150"/>
      <c r="I20" s="27"/>
    </row>
    <row r="21" spans="1:9" ht="15" thickBot="1" x14ac:dyDescent="0.4">
      <c r="A21" s="139"/>
      <c r="B21" s="44"/>
      <c r="C21" s="45"/>
      <c r="D21" s="46"/>
      <c r="E21" s="47"/>
      <c r="F21" s="48"/>
      <c r="G21" s="151">
        <f t="shared" si="0"/>
        <v>0</v>
      </c>
      <c r="H21" s="150"/>
      <c r="I21" s="27"/>
    </row>
    <row r="22" spans="1:9" ht="15" thickBot="1" x14ac:dyDescent="0.4">
      <c r="A22" s="152"/>
      <c r="B22" s="44"/>
      <c r="C22" s="45"/>
      <c r="D22" s="46"/>
      <c r="E22" s="47"/>
      <c r="F22" s="48"/>
      <c r="G22" s="151">
        <f t="shared" si="0"/>
        <v>0</v>
      </c>
      <c r="H22" s="150"/>
      <c r="I22" s="27"/>
    </row>
    <row r="23" spans="1:9" ht="15" thickBot="1" x14ac:dyDescent="0.4">
      <c r="A23" s="139"/>
      <c r="B23" s="44"/>
      <c r="C23" s="45"/>
      <c r="D23" s="46"/>
      <c r="E23" s="47"/>
      <c r="F23" s="48"/>
      <c r="G23" s="151">
        <f t="shared" si="0"/>
        <v>0</v>
      </c>
      <c r="H23" s="150"/>
      <c r="I23" s="27"/>
    </row>
    <row r="24" spans="1:9" ht="15" thickBot="1" x14ac:dyDescent="0.4">
      <c r="A24" s="140"/>
      <c r="B24" s="50"/>
      <c r="C24" s="51"/>
      <c r="D24" s="52"/>
      <c r="E24" s="53"/>
      <c r="F24" s="54"/>
      <c r="G24" s="151">
        <f t="shared" si="0"/>
        <v>0</v>
      </c>
      <c r="H24" s="150"/>
      <c r="I24" s="27"/>
    </row>
    <row r="25" spans="1:9" ht="15" thickBot="1" x14ac:dyDescent="0.4">
      <c r="B25" s="136"/>
      <c r="C25" s="136"/>
      <c r="D25" s="136"/>
      <c r="E25" s="153" t="s">
        <v>40</v>
      </c>
      <c r="F25" s="137">
        <f>SUM(F19:F24)</f>
        <v>0</v>
      </c>
      <c r="G25" s="56">
        <f>SUM(G19:G24)</f>
        <v>0</v>
      </c>
      <c r="H25" s="150"/>
      <c r="I25" s="27"/>
    </row>
    <row r="26" spans="1:9" ht="11" customHeight="1" thickBot="1" x14ac:dyDescent="0.4">
      <c r="A26" s="144"/>
      <c r="B26" s="144"/>
      <c r="C26" s="144"/>
      <c r="D26" s="144"/>
      <c r="E26" s="144"/>
      <c r="F26" s="144"/>
      <c r="G26" s="58"/>
    </row>
    <row r="27" spans="1:9" ht="17" customHeight="1" thickBot="1" x14ac:dyDescent="0.4">
      <c r="A27" s="219" t="s">
        <v>41</v>
      </c>
      <c r="B27" s="220"/>
      <c r="C27" s="220"/>
      <c r="D27" s="221"/>
      <c r="E27" s="153"/>
      <c r="F27" s="153"/>
      <c r="G27" s="58"/>
    </row>
    <row r="28" spans="1:9" ht="13.5" customHeight="1" thickBot="1" x14ac:dyDescent="0.4">
      <c r="A28" s="28" t="s">
        <v>8</v>
      </c>
      <c r="B28" s="222" t="s">
        <v>37</v>
      </c>
      <c r="C28" s="223"/>
      <c r="D28" s="29" t="s">
        <v>9</v>
      </c>
      <c r="E28" s="153"/>
      <c r="F28" s="153"/>
      <c r="G28" s="58"/>
    </row>
    <row r="29" spans="1:9" ht="13.5" customHeight="1" x14ac:dyDescent="0.35">
      <c r="A29" s="30"/>
      <c r="B29" s="224"/>
      <c r="C29" s="224"/>
      <c r="D29" s="31"/>
      <c r="E29" s="153"/>
      <c r="F29" s="153"/>
      <c r="G29" s="58"/>
    </row>
    <row r="30" spans="1:9" ht="13.5" customHeight="1" x14ac:dyDescent="0.35">
      <c r="A30" s="32"/>
      <c r="B30" s="225"/>
      <c r="C30" s="225"/>
      <c r="D30" s="33"/>
      <c r="E30" s="153"/>
      <c r="F30" s="153"/>
      <c r="G30" s="58"/>
    </row>
    <row r="31" spans="1:9" ht="13.5" customHeight="1" x14ac:dyDescent="0.35">
      <c r="A31" s="32"/>
      <c r="B31" s="225"/>
      <c r="C31" s="225"/>
      <c r="D31" s="33"/>
      <c r="E31" s="153"/>
      <c r="F31" s="153"/>
      <c r="G31" s="58"/>
    </row>
    <row r="32" spans="1:9" ht="13.5" customHeight="1" x14ac:dyDescent="0.35">
      <c r="A32" s="48"/>
      <c r="B32" s="218"/>
      <c r="C32" s="218"/>
      <c r="D32" s="49"/>
      <c r="E32" s="153"/>
      <c r="F32" s="153"/>
      <c r="G32" s="58"/>
    </row>
    <row r="33" spans="1:13" ht="13.5" customHeight="1" x14ac:dyDescent="0.35">
      <c r="A33" s="48"/>
      <c r="B33" s="218"/>
      <c r="C33" s="218"/>
      <c r="D33" s="49"/>
      <c r="E33" s="153"/>
      <c r="F33" s="153"/>
      <c r="G33" s="58"/>
    </row>
    <row r="34" spans="1:13" ht="13.5" customHeight="1" thickBot="1" x14ac:dyDescent="0.4">
      <c r="A34" s="54"/>
      <c r="B34" s="213"/>
      <c r="C34" s="213"/>
      <c r="D34" s="55"/>
      <c r="E34" s="153"/>
      <c r="F34" s="153"/>
      <c r="G34" s="58"/>
    </row>
    <row r="35" spans="1:13" ht="13.5" customHeight="1" thickBot="1" x14ac:dyDescent="0.4">
      <c r="C35" s="153" t="s">
        <v>16</v>
      </c>
      <c r="D35" s="57">
        <f>SUM(D29:D34)</f>
        <v>0</v>
      </c>
      <c r="E35" s="153"/>
      <c r="F35" s="153"/>
      <c r="G35" s="59" t="s">
        <v>17</v>
      </c>
      <c r="H35" s="60">
        <f>$G$25+$D$35</f>
        <v>0</v>
      </c>
    </row>
    <row r="36" spans="1:13" ht="15" customHeight="1" x14ac:dyDescent="0.35">
      <c r="A36" s="144"/>
      <c r="B36" s="144"/>
      <c r="C36" s="144"/>
      <c r="D36" s="144"/>
      <c r="E36" s="144"/>
      <c r="G36" s="23"/>
      <c r="L36" s="144"/>
    </row>
    <row r="37" spans="1:13" ht="15" thickBot="1" x14ac:dyDescent="0.4">
      <c r="K37" s="61"/>
    </row>
    <row r="38" spans="1:13" ht="15.5" x14ac:dyDescent="0.35">
      <c r="A38" s="156" t="s">
        <v>18</v>
      </c>
      <c r="B38" s="157"/>
      <c r="C38" s="157"/>
      <c r="D38" s="157"/>
      <c r="E38" s="157"/>
      <c r="F38" s="157"/>
      <c r="G38" s="157"/>
      <c r="H38" s="158"/>
      <c r="I38" s="62"/>
      <c r="J38" s="63"/>
    </row>
    <row r="39" spans="1:13" ht="34.5" customHeight="1" thickBot="1" x14ac:dyDescent="0.4">
      <c r="A39" s="210" t="s">
        <v>51</v>
      </c>
      <c r="B39" s="211"/>
      <c r="C39" s="211"/>
      <c r="D39" s="211"/>
      <c r="E39" s="211"/>
      <c r="F39" s="211"/>
      <c r="G39" s="211"/>
      <c r="H39" s="212"/>
      <c r="M39" s="66"/>
    </row>
    <row r="40" spans="1:13" x14ac:dyDescent="0.35">
      <c r="A40" s="176" t="s">
        <v>8</v>
      </c>
      <c r="B40" s="185" t="s">
        <v>19</v>
      </c>
      <c r="C40" s="186"/>
      <c r="D40" s="187"/>
      <c r="E40" s="185" t="s">
        <v>20</v>
      </c>
      <c r="F40" s="186"/>
      <c r="G40" s="186"/>
      <c r="H40" s="170" t="s">
        <v>21</v>
      </c>
      <c r="M40" s="67"/>
    </row>
    <row r="41" spans="1:13" ht="15.75" customHeight="1" x14ac:dyDescent="0.35">
      <c r="A41" s="177"/>
      <c r="B41" s="68" t="s">
        <v>22</v>
      </c>
      <c r="C41" s="69" t="s">
        <v>23</v>
      </c>
      <c r="D41" s="70" t="s">
        <v>24</v>
      </c>
      <c r="E41" s="68" t="s">
        <v>22</v>
      </c>
      <c r="F41" s="69" t="s">
        <v>23</v>
      </c>
      <c r="G41" s="71" t="s">
        <v>24</v>
      </c>
      <c r="H41" s="171"/>
      <c r="M41" s="66"/>
    </row>
    <row r="42" spans="1:13" ht="15.75" customHeight="1" thickBot="1" x14ac:dyDescent="0.4">
      <c r="A42" s="182"/>
      <c r="B42" s="72" t="s">
        <v>43</v>
      </c>
      <c r="C42" s="73" t="s">
        <v>44</v>
      </c>
      <c r="D42" s="74" t="s">
        <v>45</v>
      </c>
      <c r="E42" s="72" t="s">
        <v>46</v>
      </c>
      <c r="F42" s="73" t="s">
        <v>44</v>
      </c>
      <c r="G42" s="75" t="s">
        <v>47</v>
      </c>
      <c r="H42" s="172"/>
      <c r="M42" s="66"/>
    </row>
    <row r="43" spans="1:13" ht="15" customHeight="1" x14ac:dyDescent="0.35">
      <c r="A43" s="76"/>
      <c r="B43" s="114" t="b">
        <v>0</v>
      </c>
      <c r="C43" s="115" t="b">
        <v>0</v>
      </c>
      <c r="D43" s="116" t="b">
        <v>0</v>
      </c>
      <c r="E43" s="117" t="b">
        <v>0</v>
      </c>
      <c r="F43" s="115" t="b">
        <v>0</v>
      </c>
      <c r="G43" s="118" t="b">
        <v>0</v>
      </c>
      <c r="H43" s="132">
        <f>SUM(A77:F77)</f>
        <v>0</v>
      </c>
      <c r="M43" s="79"/>
    </row>
    <row r="44" spans="1:13" ht="15" customHeight="1" x14ac:dyDescent="0.35">
      <c r="A44" s="80"/>
      <c r="B44" s="119" t="b">
        <v>0</v>
      </c>
      <c r="C44" s="120" t="b">
        <v>0</v>
      </c>
      <c r="D44" s="121" t="b">
        <v>0</v>
      </c>
      <c r="E44" s="122" t="b">
        <v>0</v>
      </c>
      <c r="F44" s="123" t="b">
        <v>0</v>
      </c>
      <c r="G44" s="124" t="b">
        <v>0</v>
      </c>
      <c r="H44" s="132">
        <f t="shared" ref="H44:H48" si="1">SUM(A78:F78)</f>
        <v>0</v>
      </c>
      <c r="M44" s="79"/>
    </row>
    <row r="45" spans="1:13" ht="15" customHeight="1" x14ac:dyDescent="0.35">
      <c r="A45" s="80"/>
      <c r="B45" s="119" t="b">
        <v>0</v>
      </c>
      <c r="C45" s="120" t="b">
        <v>0</v>
      </c>
      <c r="D45" s="125" t="b">
        <v>0</v>
      </c>
      <c r="E45" s="122" t="b">
        <v>0</v>
      </c>
      <c r="F45" s="123" t="b">
        <v>0</v>
      </c>
      <c r="G45" s="124" t="b">
        <v>0</v>
      </c>
      <c r="H45" s="132">
        <f t="shared" si="1"/>
        <v>0</v>
      </c>
      <c r="M45" s="79"/>
    </row>
    <row r="46" spans="1:13" ht="15" customHeight="1" x14ac:dyDescent="0.35">
      <c r="A46" s="80"/>
      <c r="B46" s="119" t="b">
        <v>0</v>
      </c>
      <c r="C46" s="120" t="b">
        <v>0</v>
      </c>
      <c r="D46" s="125" t="b">
        <v>0</v>
      </c>
      <c r="E46" s="122" t="b">
        <v>0</v>
      </c>
      <c r="F46" s="123" t="b">
        <v>0</v>
      </c>
      <c r="G46" s="124" t="b">
        <v>0</v>
      </c>
      <c r="H46" s="132">
        <f t="shared" si="1"/>
        <v>0</v>
      </c>
      <c r="M46" s="23"/>
    </row>
    <row r="47" spans="1:13" ht="15" customHeight="1" x14ac:dyDescent="0.35">
      <c r="A47" s="80"/>
      <c r="B47" s="119" t="b">
        <v>0</v>
      </c>
      <c r="C47" s="120" t="b">
        <v>0</v>
      </c>
      <c r="D47" s="125" t="b">
        <v>0</v>
      </c>
      <c r="E47" s="122" t="b">
        <v>0</v>
      </c>
      <c r="F47" s="123" t="b">
        <v>0</v>
      </c>
      <c r="G47" s="124" t="b">
        <v>0</v>
      </c>
      <c r="H47" s="132">
        <f t="shared" si="1"/>
        <v>0</v>
      </c>
    </row>
    <row r="48" spans="1:13" ht="15.75" customHeight="1" thickBot="1" x14ac:dyDescent="0.4">
      <c r="A48" s="83"/>
      <c r="B48" s="126" t="b">
        <v>0</v>
      </c>
      <c r="C48" s="127" t="b">
        <v>0</v>
      </c>
      <c r="D48" s="128" t="b">
        <v>0</v>
      </c>
      <c r="E48" s="129" t="b">
        <v>0</v>
      </c>
      <c r="F48" s="130" t="b">
        <v>0</v>
      </c>
      <c r="G48" s="131" t="b">
        <v>0</v>
      </c>
      <c r="H48" s="132">
        <f t="shared" si="1"/>
        <v>0</v>
      </c>
    </row>
    <row r="49" spans="1:15" ht="17.25" customHeight="1" thickBot="1" x14ac:dyDescent="0.4">
      <c r="A49" s="144" t="s">
        <v>27</v>
      </c>
      <c r="B49" s="133">
        <f>SUM(A77:A82)</f>
        <v>0</v>
      </c>
      <c r="C49" s="133">
        <f t="shared" ref="C49:G49" si="2">SUM(B77:B82)</f>
        <v>0</v>
      </c>
      <c r="D49" s="133">
        <f t="shared" si="2"/>
        <v>0</v>
      </c>
      <c r="E49" s="133">
        <f t="shared" si="2"/>
        <v>0</v>
      </c>
      <c r="F49" s="133">
        <f t="shared" si="2"/>
        <v>0</v>
      </c>
      <c r="G49" s="133">
        <f t="shared" si="2"/>
        <v>0</v>
      </c>
      <c r="H49" s="87"/>
      <c r="M49" s="88"/>
    </row>
    <row r="50" spans="1:15" ht="16" thickBot="1" x14ac:dyDescent="0.4">
      <c r="C50" s="89"/>
      <c r="G50" s="90" t="s">
        <v>29</v>
      </c>
      <c r="H50" s="91">
        <f>SUM(H43:H48)</f>
        <v>0</v>
      </c>
    </row>
    <row r="51" spans="1:15" ht="17.5" thickBot="1" x14ac:dyDescent="0.45">
      <c r="G51"/>
      <c r="H51" s="88"/>
      <c r="I51" s="88"/>
      <c r="J51" s="11"/>
      <c r="K51" s="27"/>
      <c r="L51" s="27"/>
    </row>
    <row r="52" spans="1:15" ht="17" x14ac:dyDescent="0.4">
      <c r="A52" s="156" t="s">
        <v>30</v>
      </c>
      <c r="B52" s="157"/>
      <c r="C52" s="157"/>
      <c r="D52" s="157"/>
      <c r="E52" s="157"/>
      <c r="F52" s="157"/>
      <c r="G52" s="157"/>
      <c r="H52" s="157"/>
      <c r="I52" s="158"/>
      <c r="J52" s="11"/>
      <c r="K52" s="27"/>
      <c r="L52" s="27"/>
      <c r="M52" s="88"/>
    </row>
    <row r="53" spans="1:15" ht="30.5" customHeight="1" thickBot="1" x14ac:dyDescent="0.45">
      <c r="A53" s="173" t="s">
        <v>52</v>
      </c>
      <c r="B53" s="174"/>
      <c r="C53" s="174"/>
      <c r="D53" s="174"/>
      <c r="E53" s="174"/>
      <c r="F53" s="174"/>
      <c r="G53" s="174"/>
      <c r="H53" s="174"/>
      <c r="I53" s="175"/>
      <c r="J53" s="11"/>
      <c r="K53" s="27"/>
      <c r="L53" s="27"/>
      <c r="M53" s="88"/>
    </row>
    <row r="54" spans="1:15" ht="17" x14ac:dyDescent="0.4">
      <c r="A54" s="176" t="s">
        <v>8</v>
      </c>
      <c r="B54" s="178" t="s">
        <v>32</v>
      </c>
      <c r="C54" s="179"/>
      <c r="D54" s="178" t="s">
        <v>15</v>
      </c>
      <c r="E54" s="179"/>
      <c r="F54" s="142" t="s">
        <v>19</v>
      </c>
      <c r="G54" s="142" t="s">
        <v>20</v>
      </c>
      <c r="H54" s="142" t="s">
        <v>53</v>
      </c>
      <c r="I54" s="176" t="s">
        <v>33</v>
      </c>
      <c r="J54" s="11"/>
      <c r="K54" s="27"/>
      <c r="L54" s="27"/>
      <c r="M54" s="88"/>
    </row>
    <row r="55" spans="1:15" ht="30.5" customHeight="1" thickBot="1" x14ac:dyDescent="0.45">
      <c r="A55" s="177"/>
      <c r="B55" s="180"/>
      <c r="C55" s="181"/>
      <c r="D55" s="180"/>
      <c r="E55" s="181"/>
      <c r="F55" s="143" t="s">
        <v>48</v>
      </c>
      <c r="G55" s="143" t="s">
        <v>49</v>
      </c>
      <c r="H55" s="155" t="s">
        <v>39</v>
      </c>
      <c r="I55" s="182"/>
      <c r="J55" s="11"/>
      <c r="K55" s="27"/>
      <c r="L55" s="27"/>
      <c r="M55" s="94"/>
      <c r="N55" s="88"/>
      <c r="O55" s="22"/>
    </row>
    <row r="56" spans="1:15" ht="17" x14ac:dyDescent="0.4">
      <c r="A56" s="138"/>
      <c r="B56" s="188"/>
      <c r="C56" s="189"/>
      <c r="D56" s="190"/>
      <c r="E56" s="189"/>
      <c r="F56" s="97"/>
      <c r="G56" s="77"/>
      <c r="H56" s="43"/>
      <c r="I56" s="78"/>
      <c r="J56" s="11"/>
      <c r="K56" s="27"/>
      <c r="L56" s="27"/>
      <c r="N56" s="23"/>
    </row>
    <row r="57" spans="1:15" ht="17" x14ac:dyDescent="0.4">
      <c r="A57" s="139"/>
      <c r="B57" s="198"/>
      <c r="C57" s="199"/>
      <c r="D57" s="198"/>
      <c r="E57" s="199"/>
      <c r="F57" s="98"/>
      <c r="G57" s="81"/>
      <c r="H57" s="141"/>
      <c r="I57" s="82"/>
      <c r="J57" s="11"/>
      <c r="K57" s="27"/>
      <c r="L57" s="27"/>
      <c r="N57" s="96"/>
      <c r="O57" s="96"/>
    </row>
    <row r="58" spans="1:15" ht="17" x14ac:dyDescent="0.4">
      <c r="A58" s="139"/>
      <c r="B58" s="198"/>
      <c r="C58" s="199"/>
      <c r="D58" s="198"/>
      <c r="E58" s="199"/>
      <c r="F58" s="98"/>
      <c r="G58" s="81"/>
      <c r="H58" s="112"/>
      <c r="I58" s="82"/>
      <c r="J58" s="11"/>
      <c r="K58" s="27"/>
      <c r="L58" s="27"/>
      <c r="N58" s="63"/>
      <c r="O58" s="63"/>
    </row>
    <row r="59" spans="1:15" ht="17" x14ac:dyDescent="0.4">
      <c r="A59" s="139"/>
      <c r="B59" s="192"/>
      <c r="C59" s="193"/>
      <c r="D59" s="194"/>
      <c r="E59" s="193"/>
      <c r="F59" s="98"/>
      <c r="G59" s="81"/>
      <c r="H59" s="112"/>
      <c r="I59" s="82"/>
      <c r="J59" s="11"/>
      <c r="K59" s="27"/>
      <c r="L59" s="27"/>
      <c r="N59" s="96"/>
      <c r="O59" s="63"/>
    </row>
    <row r="60" spans="1:15" ht="17" x14ac:dyDescent="0.4">
      <c r="A60" s="139"/>
      <c r="B60" s="192"/>
      <c r="C60" s="193"/>
      <c r="D60" s="194"/>
      <c r="E60" s="193"/>
      <c r="F60" s="98"/>
      <c r="G60" s="81"/>
      <c r="H60" s="112"/>
      <c r="I60" s="82"/>
      <c r="J60" s="11"/>
      <c r="K60" s="27"/>
      <c r="L60" s="27"/>
      <c r="N60" s="63"/>
      <c r="O60" s="63"/>
    </row>
    <row r="61" spans="1:15" ht="15" customHeight="1" thickBot="1" x14ac:dyDescent="0.4">
      <c r="A61" s="140"/>
      <c r="B61" s="195"/>
      <c r="C61" s="196"/>
      <c r="D61" s="197"/>
      <c r="E61" s="196"/>
      <c r="F61" s="100"/>
      <c r="G61" s="84"/>
      <c r="H61" s="113"/>
      <c r="I61" s="85"/>
      <c r="N61" s="99"/>
      <c r="O61" s="99"/>
    </row>
    <row r="62" spans="1:15" ht="15.75" customHeight="1" thickBot="1" x14ac:dyDescent="0.4">
      <c r="C62" s="200" t="s">
        <v>35</v>
      </c>
      <c r="D62" s="200"/>
      <c r="E62" s="200"/>
      <c r="F62" s="101">
        <f>SUM(F56:F61)</f>
        <v>0</v>
      </c>
      <c r="G62" s="102">
        <f>SUM(G56:G61)</f>
        <v>0</v>
      </c>
      <c r="H62" s="102">
        <f>SUM(H56:H61)</f>
        <v>0</v>
      </c>
      <c r="I62" s="103">
        <f>SUM(I56:I61)</f>
        <v>0</v>
      </c>
      <c r="N62" s="99"/>
      <c r="O62" s="99"/>
    </row>
    <row r="63" spans="1:15" ht="9" customHeight="1" x14ac:dyDescent="0.35">
      <c r="F63" s="43"/>
      <c r="N63" s="104"/>
      <c r="O63" s="63"/>
    </row>
    <row r="64" spans="1:15" ht="16" thickBot="1" x14ac:dyDescent="0.4">
      <c r="D64" s="105"/>
      <c r="G64" s="159" t="s">
        <v>36</v>
      </c>
      <c r="H64" s="159"/>
      <c r="I64" s="106">
        <f>SUM(F62:I62)</f>
        <v>0</v>
      </c>
      <c r="J64" s="104"/>
      <c r="K64" s="104"/>
      <c r="L64" s="104"/>
      <c r="M64" s="104"/>
      <c r="N64" s="63"/>
    </row>
    <row r="65" spans="1:14" ht="15.5" x14ac:dyDescent="0.35">
      <c r="A65" s="191"/>
      <c r="B65" s="191"/>
      <c r="H65" s="63"/>
      <c r="I65" s="96"/>
      <c r="J65" s="104"/>
      <c r="K65" s="104"/>
      <c r="L65" s="104"/>
      <c r="M65" s="104"/>
      <c r="N65" s="63"/>
    </row>
    <row r="66" spans="1:14" ht="19" thickBot="1" x14ac:dyDescent="0.4">
      <c r="A66" s="154"/>
      <c r="B66" s="154"/>
      <c r="C66" s="64" t="s">
        <v>54</v>
      </c>
      <c r="D66" s="65">
        <f>SUM(H35,I64,H50)</f>
        <v>0</v>
      </c>
      <c r="H66" s="63"/>
      <c r="I66" s="96"/>
      <c r="J66" s="104"/>
      <c r="K66" s="104"/>
      <c r="L66" s="104"/>
      <c r="M66" s="104"/>
      <c r="N66" s="63"/>
    </row>
    <row r="67" spans="1:14" ht="16" thickTop="1" x14ac:dyDescent="0.35">
      <c r="A67" s="154"/>
      <c r="B67" s="154"/>
      <c r="H67" s="63"/>
      <c r="I67" s="96"/>
      <c r="J67" s="104"/>
      <c r="K67" s="104"/>
      <c r="L67" s="104"/>
      <c r="M67" s="104"/>
      <c r="N67" s="63"/>
    </row>
    <row r="68" spans="1:14" ht="15.5" x14ac:dyDescent="0.35">
      <c r="A68" s="184" t="s">
        <v>25</v>
      </c>
      <c r="B68" s="184"/>
      <c r="C68" s="184"/>
      <c r="D68" s="184"/>
      <c r="E68" s="184"/>
      <c r="H68" s="63"/>
      <c r="I68" s="96"/>
      <c r="J68" s="104"/>
      <c r="K68" s="104"/>
      <c r="L68" s="104"/>
      <c r="M68" s="104"/>
      <c r="N68" s="63"/>
    </row>
    <row r="69" spans="1:14" ht="15.5" x14ac:dyDescent="0.35">
      <c r="A69" s="184"/>
      <c r="B69" s="184"/>
      <c r="C69" s="184"/>
      <c r="D69" s="184"/>
      <c r="E69" s="184"/>
      <c r="H69" s="63"/>
      <c r="I69" s="96"/>
      <c r="J69" s="104"/>
      <c r="K69" s="104"/>
      <c r="L69" s="104"/>
      <c r="M69" s="104"/>
      <c r="N69" s="63"/>
    </row>
    <row r="70" spans="1:14" ht="17" x14ac:dyDescent="0.4">
      <c r="A70" s="184"/>
      <c r="B70" s="184"/>
      <c r="C70" s="184"/>
      <c r="D70" s="184"/>
      <c r="E70" s="184"/>
      <c r="G70" s="92" t="s">
        <v>31</v>
      </c>
      <c r="H70" s="93"/>
      <c r="I70" s="96"/>
      <c r="J70" s="104"/>
      <c r="K70" s="104"/>
      <c r="L70" s="104"/>
      <c r="M70" s="104"/>
      <c r="N70" s="63"/>
    </row>
    <row r="71" spans="1:14" ht="17" x14ac:dyDescent="0.4">
      <c r="A71" s="154"/>
      <c r="B71" s="154"/>
      <c r="H71" s="8"/>
      <c r="I71" s="96"/>
      <c r="J71" s="104"/>
      <c r="K71" s="104"/>
      <c r="L71" s="104"/>
      <c r="M71" s="104"/>
      <c r="N71" s="63"/>
    </row>
    <row r="72" spans="1:14" ht="17" x14ac:dyDescent="0.4">
      <c r="A72" s="154"/>
      <c r="B72" s="11" t="s">
        <v>26</v>
      </c>
      <c r="C72" s="86"/>
      <c r="D72" s="86"/>
      <c r="G72" s="92" t="s">
        <v>8</v>
      </c>
      <c r="H72" s="95"/>
      <c r="I72" s="96"/>
      <c r="J72" s="104"/>
      <c r="K72" s="104"/>
      <c r="L72" s="104"/>
      <c r="M72" s="104"/>
      <c r="N72" s="63"/>
    </row>
    <row r="73" spans="1:14" ht="17" x14ac:dyDescent="0.4">
      <c r="A73" s="154"/>
      <c r="B73" s="8"/>
      <c r="C73" s="183" t="s">
        <v>28</v>
      </c>
      <c r="D73" s="183"/>
      <c r="G73" s="8"/>
      <c r="H73" s="26"/>
      <c r="I73" s="96"/>
      <c r="J73" s="104"/>
      <c r="K73" s="104"/>
      <c r="L73" s="104"/>
      <c r="M73" s="104"/>
      <c r="N73" s="63"/>
    </row>
    <row r="74" spans="1:14" ht="17" x14ac:dyDescent="0.4">
      <c r="A74" s="154"/>
      <c r="B74" s="11" t="s">
        <v>8</v>
      </c>
      <c r="C74" s="86"/>
      <c r="D74" s="27"/>
      <c r="G74" s="92" t="s">
        <v>34</v>
      </c>
      <c r="H74" s="95"/>
      <c r="I74" s="63"/>
      <c r="J74" s="104"/>
      <c r="K74" s="104"/>
      <c r="L74" s="104"/>
    </row>
    <row r="75" spans="1:14" ht="15" customHeight="1" x14ac:dyDescent="0.35">
      <c r="A75" s="107"/>
      <c r="B75" s="107"/>
      <c r="C75" s="107"/>
      <c r="D75" s="108"/>
      <c r="J75" s="96"/>
      <c r="K75" s="96"/>
      <c r="L75" s="63"/>
    </row>
    <row r="76" spans="1:14" ht="15.75" customHeight="1" x14ac:dyDescent="0.35">
      <c r="H76" s="66"/>
      <c r="I76" s="66"/>
      <c r="J76" s="63"/>
      <c r="K76" s="63"/>
      <c r="L76" s="63"/>
      <c r="M76" s="63"/>
      <c r="N76" s="63"/>
    </row>
    <row r="77" spans="1:14" x14ac:dyDescent="0.35">
      <c r="A77" s="134">
        <f t="shared" ref="A77:A82" si="3">IF(B43=TRUE,8.4,0)</f>
        <v>0</v>
      </c>
      <c r="B77" s="135">
        <f>IF(C43=TRUE,11,0)</f>
        <v>0</v>
      </c>
      <c r="C77" s="135">
        <f>IF(D43=TRUE,18.9,0)</f>
        <v>0</v>
      </c>
      <c r="D77" s="135">
        <f>IF(E43=TRUE,8.4,0)</f>
        <v>0</v>
      </c>
      <c r="E77" s="135">
        <f>IF(F43=TRUE,11,0)</f>
        <v>0</v>
      </c>
      <c r="F77" s="135">
        <f>IF(G43=TRUE,21.6,0)</f>
        <v>0</v>
      </c>
      <c r="H77" s="66"/>
      <c r="I77" s="66"/>
      <c r="J77" s="63"/>
      <c r="K77" s="109"/>
      <c r="L77" s="96"/>
      <c r="M77" s="63"/>
      <c r="N77" s="63"/>
    </row>
    <row r="78" spans="1:14" x14ac:dyDescent="0.35">
      <c r="A78" s="134">
        <f t="shared" si="3"/>
        <v>0</v>
      </c>
      <c r="B78" s="135">
        <f t="shared" ref="B78:B82" si="4">IF(C44=TRUE,11,0)</f>
        <v>0</v>
      </c>
      <c r="C78" s="135">
        <f t="shared" ref="C78:C82" si="5">IF(D44=TRUE,18.9,0)</f>
        <v>0</v>
      </c>
      <c r="D78" s="135">
        <f t="shared" ref="D78:D82" si="6">IF(E44=TRUE,8.4,0)</f>
        <v>0</v>
      </c>
      <c r="E78" s="135">
        <f t="shared" ref="E78:E82" si="7">IF(F44=TRUE,11,0)</f>
        <v>0</v>
      </c>
      <c r="F78" s="135">
        <f t="shared" ref="F78:F82" si="8">IF(G44=TRUE,21.6,0)</f>
        <v>0</v>
      </c>
      <c r="H78" s="66"/>
      <c r="I78" s="66"/>
      <c r="J78" s="63"/>
      <c r="K78" s="63"/>
      <c r="L78" s="63"/>
      <c r="M78" s="63"/>
      <c r="N78" s="63"/>
    </row>
    <row r="79" spans="1:14" ht="18.5" x14ac:dyDescent="0.45">
      <c r="A79" s="134">
        <f t="shared" si="3"/>
        <v>0</v>
      </c>
      <c r="B79" s="135">
        <f t="shared" si="4"/>
        <v>0</v>
      </c>
      <c r="C79" s="135">
        <f t="shared" si="5"/>
        <v>0</v>
      </c>
      <c r="D79" s="135">
        <f t="shared" si="6"/>
        <v>0</v>
      </c>
      <c r="E79" s="135">
        <f t="shared" si="7"/>
        <v>0</v>
      </c>
      <c r="F79" s="135">
        <f t="shared" si="8"/>
        <v>0</v>
      </c>
      <c r="H79" s="66"/>
      <c r="I79" s="66"/>
      <c r="J79" s="63"/>
      <c r="K79" s="110"/>
      <c r="L79" s="63"/>
      <c r="M79" s="63"/>
      <c r="N79" s="63"/>
    </row>
    <row r="80" spans="1:14" x14ac:dyDescent="0.35">
      <c r="A80" s="134">
        <f t="shared" si="3"/>
        <v>0</v>
      </c>
      <c r="B80" s="135">
        <f t="shared" si="4"/>
        <v>0</v>
      </c>
      <c r="C80" s="135">
        <f t="shared" si="5"/>
        <v>0</v>
      </c>
      <c r="D80" s="135">
        <f t="shared" si="6"/>
        <v>0</v>
      </c>
      <c r="E80" s="135">
        <f t="shared" si="7"/>
        <v>0</v>
      </c>
      <c r="F80" s="135">
        <f t="shared" si="8"/>
        <v>0</v>
      </c>
      <c r="H80" s="66"/>
      <c r="I80" s="66"/>
      <c r="J80" s="63"/>
      <c r="K80" s="63"/>
      <c r="L80" s="63"/>
    </row>
    <row r="81" spans="1:11" ht="18.75" customHeight="1" x14ac:dyDescent="0.35">
      <c r="A81" s="134">
        <f t="shared" si="3"/>
        <v>0</v>
      </c>
      <c r="B81" s="135">
        <f t="shared" si="4"/>
        <v>0</v>
      </c>
      <c r="C81" s="135">
        <f t="shared" si="5"/>
        <v>0</v>
      </c>
      <c r="D81" s="135">
        <f t="shared" si="6"/>
        <v>0</v>
      </c>
      <c r="E81" s="135">
        <f t="shared" si="7"/>
        <v>0</v>
      </c>
      <c r="F81" s="135">
        <f t="shared" si="8"/>
        <v>0</v>
      </c>
      <c r="G81" s="66"/>
      <c r="H81" s="66"/>
      <c r="I81" s="66"/>
      <c r="J81" s="66"/>
      <c r="K81" s="66"/>
    </row>
    <row r="82" spans="1:11" ht="18.75" customHeight="1" x14ac:dyDescent="0.35">
      <c r="A82" s="134">
        <f t="shared" si="3"/>
        <v>0</v>
      </c>
      <c r="B82" s="135">
        <f t="shared" si="4"/>
        <v>0</v>
      </c>
      <c r="C82" s="135">
        <f t="shared" si="5"/>
        <v>0</v>
      </c>
      <c r="D82" s="135">
        <f t="shared" si="6"/>
        <v>0</v>
      </c>
      <c r="E82" s="135">
        <f t="shared" si="7"/>
        <v>0</v>
      </c>
      <c r="F82" s="135">
        <f t="shared" si="8"/>
        <v>0</v>
      </c>
      <c r="G82" s="66"/>
      <c r="H82" s="66"/>
      <c r="I82" s="66"/>
      <c r="J82" s="66"/>
      <c r="K82" s="66"/>
    </row>
    <row r="83" spans="1:11" ht="15" customHeight="1" x14ac:dyDescent="0.35">
      <c r="B83" s="111"/>
      <c r="C83" s="111"/>
      <c r="D83" s="111"/>
      <c r="E83" s="111"/>
    </row>
    <row r="84" spans="1:11" ht="15" customHeight="1" x14ac:dyDescent="0.35"/>
  </sheetData>
  <mergeCells count="52">
    <mergeCell ref="A14:G14"/>
    <mergeCell ref="A15:G15"/>
    <mergeCell ref="A16:G16"/>
    <mergeCell ref="A39:H39"/>
    <mergeCell ref="B34:C34"/>
    <mergeCell ref="F17:F18"/>
    <mergeCell ref="G17:G18"/>
    <mergeCell ref="B32:C32"/>
    <mergeCell ref="B33:C33"/>
    <mergeCell ref="A27:D27"/>
    <mergeCell ref="B28:C28"/>
    <mergeCell ref="B29:C29"/>
    <mergeCell ref="B30:C30"/>
    <mergeCell ref="B31:C31"/>
    <mergeCell ref="A17:A18"/>
    <mergeCell ref="B17:C17"/>
    <mergeCell ref="D17:E17"/>
    <mergeCell ref="A65:B65"/>
    <mergeCell ref="B59:C59"/>
    <mergeCell ref="D59:E59"/>
    <mergeCell ref="B60:C60"/>
    <mergeCell ref="D60:E60"/>
    <mergeCell ref="B61:C61"/>
    <mergeCell ref="D61:E61"/>
    <mergeCell ref="B57:C57"/>
    <mergeCell ref="D57:E57"/>
    <mergeCell ref="B58:C58"/>
    <mergeCell ref="D58:E58"/>
    <mergeCell ref="C62:E62"/>
    <mergeCell ref="C73:D73"/>
    <mergeCell ref="A68:E70"/>
    <mergeCell ref="A40:A42"/>
    <mergeCell ref="B40:D40"/>
    <mergeCell ref="E40:G40"/>
    <mergeCell ref="B56:C56"/>
    <mergeCell ref="D56:E56"/>
    <mergeCell ref="H40:H42"/>
    <mergeCell ref="A53:I53"/>
    <mergeCell ref="A54:A55"/>
    <mergeCell ref="B54:C55"/>
    <mergeCell ref="D54:E55"/>
    <mergeCell ref="I54:I55"/>
    <mergeCell ref="A10:L10"/>
    <mergeCell ref="A11:L11"/>
    <mergeCell ref="A12:L12"/>
    <mergeCell ref="A1:L1"/>
    <mergeCell ref="A2:L2"/>
    <mergeCell ref="A3:L3"/>
    <mergeCell ref="B6:D6"/>
    <mergeCell ref="F6:L8"/>
    <mergeCell ref="B7:D7"/>
    <mergeCell ref="B8:C8"/>
  </mergeCells>
  <dataValidations count="7">
    <dataValidation type="decimal" allowBlank="1" showInputMessage="1" showErrorMessage="1" sqref="B43:B48 E43:E48 A77:A82" xr:uid="{00000000-0002-0000-0000-000000000000}">
      <formula1>0</formula1>
      <formula2>8.3</formula2>
    </dataValidation>
    <dataValidation type="decimal" allowBlank="1" showInputMessage="1" showErrorMessage="1" sqref="C43:C48 F43:F48 B77:F82" xr:uid="{00000000-0002-0000-0000-000001000000}">
      <formula1>0</formula1>
      <formula2>10.9</formula2>
    </dataValidation>
    <dataValidation type="decimal" allowBlank="1" showInputMessage="1" showErrorMessage="1" sqref="D43:D48" xr:uid="{00000000-0002-0000-0000-000002000000}">
      <formula1>0</formula1>
      <formula2>18.7</formula2>
    </dataValidation>
    <dataValidation type="decimal" allowBlank="1" showInputMessage="1" showErrorMessage="1" sqref="G43:G48" xr:uid="{00000000-0002-0000-0000-000003000000}">
      <formula1>0</formula1>
      <formula2>21.3</formula2>
    </dataValidation>
    <dataValidation type="decimal" allowBlank="1" showInputMessage="1" showErrorMessage="1" sqref="F56:F61" xr:uid="{00000000-0002-0000-0000-000004000000}">
      <formula1>0</formula1>
      <formula2>71.2</formula2>
    </dataValidation>
    <dataValidation type="decimal" allowBlank="1" showInputMessage="1" showErrorMessage="1" sqref="G56:G61" xr:uid="{00000000-0002-0000-0000-000005000000}">
      <formula1>0</formula1>
      <formula2>84.1</formula2>
    </dataValidation>
    <dataValidation operator="greaterThan" allowBlank="1" showErrorMessage="1" errorTitle="Repeat date" error="Mileage must be entered as a daily total" promptTitle="Repeat date" sqref="A19:A24" xr:uid="{00000000-0002-0000-0000-000006000000}"/>
  </dataValidations>
  <hyperlinks>
    <hyperlink ref="A12" r:id="rId1" xr:uid="{00000000-0004-0000-0000-000000000000}"/>
  </hyperlinks>
  <pageMargins left="0.5" right="0.5" top="0.55000000000000004" bottom="0.3" header="0.3" footer="0.3"/>
  <pageSetup scale="55"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1</xdr:col>
                    <xdr:colOff>412750</xdr:colOff>
                    <xdr:row>41</xdr:row>
                    <xdr:rowOff>190500</xdr:rowOff>
                  </from>
                  <to>
                    <xdr:col>1</xdr:col>
                    <xdr:colOff>660400</xdr:colOff>
                    <xdr:row>43</xdr:row>
                    <xdr:rowOff>19050</xdr:rowOff>
                  </to>
                </anchor>
              </controlPr>
            </control>
          </mc:Choice>
        </mc:AlternateContent>
        <mc:AlternateContent xmlns:mc="http://schemas.openxmlformats.org/markup-compatibility/2006">
          <mc:Choice Requires="x14">
            <control shapeId="4098" r:id="rId6" name="Check Box 2">
              <controlPr defaultSize="0" autoFill="0" autoLine="0" autoPict="0">
                <anchor moveWithCells="1">
                  <from>
                    <xdr:col>1</xdr:col>
                    <xdr:colOff>419100</xdr:colOff>
                    <xdr:row>42</xdr:row>
                    <xdr:rowOff>190500</xdr:rowOff>
                  </from>
                  <to>
                    <xdr:col>1</xdr:col>
                    <xdr:colOff>673100</xdr:colOff>
                    <xdr:row>44</xdr:row>
                    <xdr:rowOff>31750</xdr:rowOff>
                  </to>
                </anchor>
              </controlPr>
            </control>
          </mc:Choice>
        </mc:AlternateContent>
        <mc:AlternateContent xmlns:mc="http://schemas.openxmlformats.org/markup-compatibility/2006">
          <mc:Choice Requires="x14">
            <control shapeId="4099" r:id="rId7" name="Check Box 3">
              <controlPr defaultSize="0" autoFill="0" autoLine="0" autoPict="0">
                <anchor moveWithCells="1">
                  <from>
                    <xdr:col>1</xdr:col>
                    <xdr:colOff>419100</xdr:colOff>
                    <xdr:row>43</xdr:row>
                    <xdr:rowOff>190500</xdr:rowOff>
                  </from>
                  <to>
                    <xdr:col>1</xdr:col>
                    <xdr:colOff>673100</xdr:colOff>
                    <xdr:row>45</xdr:row>
                    <xdr:rowOff>31750</xdr:rowOff>
                  </to>
                </anchor>
              </controlPr>
            </control>
          </mc:Choice>
        </mc:AlternateContent>
        <mc:AlternateContent xmlns:mc="http://schemas.openxmlformats.org/markup-compatibility/2006">
          <mc:Choice Requires="x14">
            <control shapeId="4100" r:id="rId8" name="Check Box 4">
              <controlPr defaultSize="0" autoFill="0" autoLine="0" autoPict="0">
                <anchor moveWithCells="1">
                  <from>
                    <xdr:col>1</xdr:col>
                    <xdr:colOff>419100</xdr:colOff>
                    <xdr:row>45</xdr:row>
                    <xdr:rowOff>0</xdr:rowOff>
                  </from>
                  <to>
                    <xdr:col>1</xdr:col>
                    <xdr:colOff>673100</xdr:colOff>
                    <xdr:row>46</xdr:row>
                    <xdr:rowOff>31750</xdr:rowOff>
                  </to>
                </anchor>
              </controlPr>
            </control>
          </mc:Choice>
        </mc:AlternateContent>
        <mc:AlternateContent xmlns:mc="http://schemas.openxmlformats.org/markup-compatibility/2006">
          <mc:Choice Requires="x14">
            <control shapeId="4101" r:id="rId9" name="Check Box 5">
              <controlPr defaultSize="0" autoFill="0" autoLine="0" autoPict="0">
                <anchor moveWithCells="1">
                  <from>
                    <xdr:col>1</xdr:col>
                    <xdr:colOff>419100</xdr:colOff>
                    <xdr:row>46</xdr:row>
                    <xdr:rowOff>0</xdr:rowOff>
                  </from>
                  <to>
                    <xdr:col>1</xdr:col>
                    <xdr:colOff>673100</xdr:colOff>
                    <xdr:row>47</xdr:row>
                    <xdr:rowOff>31750</xdr:rowOff>
                  </to>
                </anchor>
              </controlPr>
            </control>
          </mc:Choice>
        </mc:AlternateContent>
        <mc:AlternateContent xmlns:mc="http://schemas.openxmlformats.org/markup-compatibility/2006">
          <mc:Choice Requires="x14">
            <control shapeId="4102" r:id="rId10" name="Check Box 6">
              <controlPr defaultSize="0" autoFill="0" autoLine="0" autoPict="0">
                <anchor moveWithCells="1">
                  <from>
                    <xdr:col>1</xdr:col>
                    <xdr:colOff>419100</xdr:colOff>
                    <xdr:row>47</xdr:row>
                    <xdr:rowOff>0</xdr:rowOff>
                  </from>
                  <to>
                    <xdr:col>1</xdr:col>
                    <xdr:colOff>673100</xdr:colOff>
                    <xdr:row>48</xdr:row>
                    <xdr:rowOff>19050</xdr:rowOff>
                  </to>
                </anchor>
              </controlPr>
            </control>
          </mc:Choice>
        </mc:AlternateContent>
        <mc:AlternateContent xmlns:mc="http://schemas.openxmlformats.org/markup-compatibility/2006">
          <mc:Choice Requires="x14">
            <control shapeId="4103" r:id="rId11" name="Check Box 7">
              <controlPr defaultSize="0" autoFill="0" autoLine="0" autoPict="0">
                <anchor moveWithCells="1">
                  <from>
                    <xdr:col>2</xdr:col>
                    <xdr:colOff>527050</xdr:colOff>
                    <xdr:row>41</xdr:row>
                    <xdr:rowOff>190500</xdr:rowOff>
                  </from>
                  <to>
                    <xdr:col>2</xdr:col>
                    <xdr:colOff>774700</xdr:colOff>
                    <xdr:row>43</xdr:row>
                    <xdr:rowOff>19050</xdr:rowOff>
                  </to>
                </anchor>
              </controlPr>
            </control>
          </mc:Choice>
        </mc:AlternateContent>
        <mc:AlternateContent xmlns:mc="http://schemas.openxmlformats.org/markup-compatibility/2006">
          <mc:Choice Requires="x14">
            <control shapeId="4104" r:id="rId12" name="Check Box 8">
              <controlPr defaultSize="0" autoFill="0" autoLine="0" autoPict="0">
                <anchor moveWithCells="1">
                  <from>
                    <xdr:col>2</xdr:col>
                    <xdr:colOff>533400</xdr:colOff>
                    <xdr:row>42</xdr:row>
                    <xdr:rowOff>190500</xdr:rowOff>
                  </from>
                  <to>
                    <xdr:col>2</xdr:col>
                    <xdr:colOff>781050</xdr:colOff>
                    <xdr:row>44</xdr:row>
                    <xdr:rowOff>31750</xdr:rowOff>
                  </to>
                </anchor>
              </controlPr>
            </control>
          </mc:Choice>
        </mc:AlternateContent>
        <mc:AlternateContent xmlns:mc="http://schemas.openxmlformats.org/markup-compatibility/2006">
          <mc:Choice Requires="x14">
            <control shapeId="4105" r:id="rId13" name="Check Box 9">
              <controlPr defaultSize="0" autoFill="0" autoLine="0" autoPict="0">
                <anchor moveWithCells="1">
                  <from>
                    <xdr:col>2</xdr:col>
                    <xdr:colOff>533400</xdr:colOff>
                    <xdr:row>44</xdr:row>
                    <xdr:rowOff>0</xdr:rowOff>
                  </from>
                  <to>
                    <xdr:col>2</xdr:col>
                    <xdr:colOff>781050</xdr:colOff>
                    <xdr:row>45</xdr:row>
                    <xdr:rowOff>31750</xdr:rowOff>
                  </to>
                </anchor>
              </controlPr>
            </control>
          </mc:Choice>
        </mc:AlternateContent>
        <mc:AlternateContent xmlns:mc="http://schemas.openxmlformats.org/markup-compatibility/2006">
          <mc:Choice Requires="x14">
            <control shapeId="4106" r:id="rId14" name="Check Box 10">
              <controlPr defaultSize="0" autoFill="0" autoLine="0" autoPict="0">
                <anchor moveWithCells="1">
                  <from>
                    <xdr:col>2</xdr:col>
                    <xdr:colOff>533400</xdr:colOff>
                    <xdr:row>45</xdr:row>
                    <xdr:rowOff>0</xdr:rowOff>
                  </from>
                  <to>
                    <xdr:col>2</xdr:col>
                    <xdr:colOff>781050</xdr:colOff>
                    <xdr:row>46</xdr:row>
                    <xdr:rowOff>31750</xdr:rowOff>
                  </to>
                </anchor>
              </controlPr>
            </control>
          </mc:Choice>
        </mc:AlternateContent>
        <mc:AlternateContent xmlns:mc="http://schemas.openxmlformats.org/markup-compatibility/2006">
          <mc:Choice Requires="x14">
            <control shapeId="4107" r:id="rId15" name="Check Box 11">
              <controlPr defaultSize="0" autoFill="0" autoLine="0" autoPict="0">
                <anchor moveWithCells="1">
                  <from>
                    <xdr:col>2</xdr:col>
                    <xdr:colOff>533400</xdr:colOff>
                    <xdr:row>46</xdr:row>
                    <xdr:rowOff>0</xdr:rowOff>
                  </from>
                  <to>
                    <xdr:col>2</xdr:col>
                    <xdr:colOff>781050</xdr:colOff>
                    <xdr:row>47</xdr:row>
                    <xdr:rowOff>31750</xdr:rowOff>
                  </to>
                </anchor>
              </controlPr>
            </control>
          </mc:Choice>
        </mc:AlternateContent>
        <mc:AlternateContent xmlns:mc="http://schemas.openxmlformats.org/markup-compatibility/2006">
          <mc:Choice Requires="x14">
            <control shapeId="4108" r:id="rId16" name="Check Box 12">
              <controlPr defaultSize="0" autoFill="0" autoLine="0" autoPict="0">
                <anchor moveWithCells="1">
                  <from>
                    <xdr:col>2</xdr:col>
                    <xdr:colOff>533400</xdr:colOff>
                    <xdr:row>47</xdr:row>
                    <xdr:rowOff>0</xdr:rowOff>
                  </from>
                  <to>
                    <xdr:col>2</xdr:col>
                    <xdr:colOff>781050</xdr:colOff>
                    <xdr:row>48</xdr:row>
                    <xdr:rowOff>19050</xdr:rowOff>
                  </to>
                </anchor>
              </controlPr>
            </control>
          </mc:Choice>
        </mc:AlternateContent>
        <mc:AlternateContent xmlns:mc="http://schemas.openxmlformats.org/markup-compatibility/2006">
          <mc:Choice Requires="x14">
            <control shapeId="4109" r:id="rId17" name="Check Box 13">
              <controlPr defaultSize="0" autoFill="0" autoLine="0" autoPict="0">
                <anchor moveWithCells="1">
                  <from>
                    <xdr:col>3</xdr:col>
                    <xdr:colOff>412750</xdr:colOff>
                    <xdr:row>41</xdr:row>
                    <xdr:rowOff>190500</xdr:rowOff>
                  </from>
                  <to>
                    <xdr:col>3</xdr:col>
                    <xdr:colOff>660400</xdr:colOff>
                    <xdr:row>43</xdr:row>
                    <xdr:rowOff>19050</xdr:rowOff>
                  </to>
                </anchor>
              </controlPr>
            </control>
          </mc:Choice>
        </mc:AlternateContent>
        <mc:AlternateContent xmlns:mc="http://schemas.openxmlformats.org/markup-compatibility/2006">
          <mc:Choice Requires="x14">
            <control shapeId="4110" r:id="rId18" name="Check Box 14">
              <controlPr defaultSize="0" autoFill="0" autoLine="0" autoPict="0">
                <anchor moveWithCells="1">
                  <from>
                    <xdr:col>3</xdr:col>
                    <xdr:colOff>419100</xdr:colOff>
                    <xdr:row>42</xdr:row>
                    <xdr:rowOff>190500</xdr:rowOff>
                  </from>
                  <to>
                    <xdr:col>3</xdr:col>
                    <xdr:colOff>673100</xdr:colOff>
                    <xdr:row>44</xdr:row>
                    <xdr:rowOff>31750</xdr:rowOff>
                  </to>
                </anchor>
              </controlPr>
            </control>
          </mc:Choice>
        </mc:AlternateContent>
        <mc:AlternateContent xmlns:mc="http://schemas.openxmlformats.org/markup-compatibility/2006">
          <mc:Choice Requires="x14">
            <control shapeId="4111" r:id="rId19" name="Check Box 15">
              <controlPr defaultSize="0" autoFill="0" autoLine="0" autoPict="0">
                <anchor moveWithCells="1">
                  <from>
                    <xdr:col>3</xdr:col>
                    <xdr:colOff>419100</xdr:colOff>
                    <xdr:row>44</xdr:row>
                    <xdr:rowOff>0</xdr:rowOff>
                  </from>
                  <to>
                    <xdr:col>3</xdr:col>
                    <xdr:colOff>673100</xdr:colOff>
                    <xdr:row>45</xdr:row>
                    <xdr:rowOff>31750</xdr:rowOff>
                  </to>
                </anchor>
              </controlPr>
            </control>
          </mc:Choice>
        </mc:AlternateContent>
        <mc:AlternateContent xmlns:mc="http://schemas.openxmlformats.org/markup-compatibility/2006">
          <mc:Choice Requires="x14">
            <control shapeId="4112" r:id="rId20" name="Check Box 16">
              <controlPr defaultSize="0" autoFill="0" autoLine="0" autoPict="0">
                <anchor moveWithCells="1">
                  <from>
                    <xdr:col>3</xdr:col>
                    <xdr:colOff>419100</xdr:colOff>
                    <xdr:row>45</xdr:row>
                    <xdr:rowOff>0</xdr:rowOff>
                  </from>
                  <to>
                    <xdr:col>3</xdr:col>
                    <xdr:colOff>673100</xdr:colOff>
                    <xdr:row>46</xdr:row>
                    <xdr:rowOff>31750</xdr:rowOff>
                  </to>
                </anchor>
              </controlPr>
            </control>
          </mc:Choice>
        </mc:AlternateContent>
        <mc:AlternateContent xmlns:mc="http://schemas.openxmlformats.org/markup-compatibility/2006">
          <mc:Choice Requires="x14">
            <control shapeId="4113" r:id="rId21" name="Check Box 17">
              <controlPr defaultSize="0" autoFill="0" autoLine="0" autoPict="0">
                <anchor moveWithCells="1">
                  <from>
                    <xdr:col>3</xdr:col>
                    <xdr:colOff>419100</xdr:colOff>
                    <xdr:row>46</xdr:row>
                    <xdr:rowOff>0</xdr:rowOff>
                  </from>
                  <to>
                    <xdr:col>3</xdr:col>
                    <xdr:colOff>673100</xdr:colOff>
                    <xdr:row>47</xdr:row>
                    <xdr:rowOff>31750</xdr:rowOff>
                  </to>
                </anchor>
              </controlPr>
            </control>
          </mc:Choice>
        </mc:AlternateContent>
        <mc:AlternateContent xmlns:mc="http://schemas.openxmlformats.org/markup-compatibility/2006">
          <mc:Choice Requires="x14">
            <control shapeId="4114" r:id="rId22" name="Check Box 18">
              <controlPr defaultSize="0" autoFill="0" autoLine="0" autoPict="0">
                <anchor moveWithCells="1">
                  <from>
                    <xdr:col>3</xdr:col>
                    <xdr:colOff>419100</xdr:colOff>
                    <xdr:row>47</xdr:row>
                    <xdr:rowOff>0</xdr:rowOff>
                  </from>
                  <to>
                    <xdr:col>3</xdr:col>
                    <xdr:colOff>673100</xdr:colOff>
                    <xdr:row>48</xdr:row>
                    <xdr:rowOff>19050</xdr:rowOff>
                  </to>
                </anchor>
              </controlPr>
            </control>
          </mc:Choice>
        </mc:AlternateContent>
        <mc:AlternateContent xmlns:mc="http://schemas.openxmlformats.org/markup-compatibility/2006">
          <mc:Choice Requires="x14">
            <control shapeId="4115" r:id="rId23" name="Check Box 19">
              <controlPr defaultSize="0" autoFill="0" autoLine="0" autoPict="0">
                <anchor moveWithCells="1">
                  <from>
                    <xdr:col>3</xdr:col>
                    <xdr:colOff>419100</xdr:colOff>
                    <xdr:row>47</xdr:row>
                    <xdr:rowOff>0</xdr:rowOff>
                  </from>
                  <to>
                    <xdr:col>3</xdr:col>
                    <xdr:colOff>673100</xdr:colOff>
                    <xdr:row>48</xdr:row>
                    <xdr:rowOff>19050</xdr:rowOff>
                  </to>
                </anchor>
              </controlPr>
            </control>
          </mc:Choice>
        </mc:AlternateContent>
        <mc:AlternateContent xmlns:mc="http://schemas.openxmlformats.org/markup-compatibility/2006">
          <mc:Choice Requires="x14">
            <control shapeId="4116" r:id="rId24" name="Check Box 20">
              <controlPr defaultSize="0" autoFill="0" autoLine="0" autoPict="0">
                <anchor moveWithCells="1">
                  <from>
                    <xdr:col>4</xdr:col>
                    <xdr:colOff>565150</xdr:colOff>
                    <xdr:row>41</xdr:row>
                    <xdr:rowOff>184150</xdr:rowOff>
                  </from>
                  <to>
                    <xdr:col>4</xdr:col>
                    <xdr:colOff>812800</xdr:colOff>
                    <xdr:row>43</xdr:row>
                    <xdr:rowOff>0</xdr:rowOff>
                  </to>
                </anchor>
              </controlPr>
            </control>
          </mc:Choice>
        </mc:AlternateContent>
        <mc:AlternateContent xmlns:mc="http://schemas.openxmlformats.org/markup-compatibility/2006">
          <mc:Choice Requires="x14">
            <control shapeId="4117" r:id="rId25" name="Check Box 21">
              <controlPr defaultSize="0" autoFill="0" autoLine="0" autoPict="0">
                <anchor moveWithCells="1">
                  <from>
                    <xdr:col>4</xdr:col>
                    <xdr:colOff>571500</xdr:colOff>
                    <xdr:row>42</xdr:row>
                    <xdr:rowOff>184150</xdr:rowOff>
                  </from>
                  <to>
                    <xdr:col>4</xdr:col>
                    <xdr:colOff>819150</xdr:colOff>
                    <xdr:row>44</xdr:row>
                    <xdr:rowOff>19050</xdr:rowOff>
                  </to>
                </anchor>
              </controlPr>
            </control>
          </mc:Choice>
        </mc:AlternateContent>
        <mc:AlternateContent xmlns:mc="http://schemas.openxmlformats.org/markup-compatibility/2006">
          <mc:Choice Requires="x14">
            <control shapeId="4118" r:id="rId26" name="Check Box 22">
              <controlPr defaultSize="0" autoFill="0" autoLine="0" autoPict="0">
                <anchor moveWithCells="1">
                  <from>
                    <xdr:col>4</xdr:col>
                    <xdr:colOff>571500</xdr:colOff>
                    <xdr:row>43</xdr:row>
                    <xdr:rowOff>190500</xdr:rowOff>
                  </from>
                  <to>
                    <xdr:col>4</xdr:col>
                    <xdr:colOff>819150</xdr:colOff>
                    <xdr:row>45</xdr:row>
                    <xdr:rowOff>31750</xdr:rowOff>
                  </to>
                </anchor>
              </controlPr>
            </control>
          </mc:Choice>
        </mc:AlternateContent>
        <mc:AlternateContent xmlns:mc="http://schemas.openxmlformats.org/markup-compatibility/2006">
          <mc:Choice Requires="x14">
            <control shapeId="4119" r:id="rId27" name="Check Box 23">
              <controlPr defaultSize="0" autoFill="0" autoLine="0" autoPict="0">
                <anchor moveWithCells="1">
                  <from>
                    <xdr:col>4</xdr:col>
                    <xdr:colOff>571500</xdr:colOff>
                    <xdr:row>44</xdr:row>
                    <xdr:rowOff>190500</xdr:rowOff>
                  </from>
                  <to>
                    <xdr:col>4</xdr:col>
                    <xdr:colOff>819150</xdr:colOff>
                    <xdr:row>46</xdr:row>
                    <xdr:rowOff>31750</xdr:rowOff>
                  </to>
                </anchor>
              </controlPr>
            </control>
          </mc:Choice>
        </mc:AlternateContent>
        <mc:AlternateContent xmlns:mc="http://schemas.openxmlformats.org/markup-compatibility/2006">
          <mc:Choice Requires="x14">
            <control shapeId="4120" r:id="rId28" name="Check Box 24">
              <controlPr defaultSize="0" autoFill="0" autoLine="0" autoPict="0">
                <anchor moveWithCells="1">
                  <from>
                    <xdr:col>4</xdr:col>
                    <xdr:colOff>571500</xdr:colOff>
                    <xdr:row>45</xdr:row>
                    <xdr:rowOff>190500</xdr:rowOff>
                  </from>
                  <to>
                    <xdr:col>4</xdr:col>
                    <xdr:colOff>819150</xdr:colOff>
                    <xdr:row>47</xdr:row>
                    <xdr:rowOff>31750</xdr:rowOff>
                  </to>
                </anchor>
              </controlPr>
            </control>
          </mc:Choice>
        </mc:AlternateContent>
        <mc:AlternateContent xmlns:mc="http://schemas.openxmlformats.org/markup-compatibility/2006">
          <mc:Choice Requires="x14">
            <control shapeId="4121" r:id="rId29" name="Check Box 25">
              <controlPr defaultSize="0" autoFill="0" autoLine="0" autoPict="0">
                <anchor moveWithCells="1">
                  <from>
                    <xdr:col>4</xdr:col>
                    <xdr:colOff>571500</xdr:colOff>
                    <xdr:row>46</xdr:row>
                    <xdr:rowOff>190500</xdr:rowOff>
                  </from>
                  <to>
                    <xdr:col>4</xdr:col>
                    <xdr:colOff>819150</xdr:colOff>
                    <xdr:row>48</xdr:row>
                    <xdr:rowOff>19050</xdr:rowOff>
                  </to>
                </anchor>
              </controlPr>
            </control>
          </mc:Choice>
        </mc:AlternateContent>
        <mc:AlternateContent xmlns:mc="http://schemas.openxmlformats.org/markup-compatibility/2006">
          <mc:Choice Requires="x14">
            <control shapeId="4122" r:id="rId30" name="Check Box 26">
              <controlPr defaultSize="0" autoFill="0" autoLine="0" autoPict="0">
                <anchor moveWithCells="1">
                  <from>
                    <xdr:col>5</xdr:col>
                    <xdr:colOff>431800</xdr:colOff>
                    <xdr:row>41</xdr:row>
                    <xdr:rowOff>184150</xdr:rowOff>
                  </from>
                  <to>
                    <xdr:col>5</xdr:col>
                    <xdr:colOff>673100</xdr:colOff>
                    <xdr:row>43</xdr:row>
                    <xdr:rowOff>0</xdr:rowOff>
                  </to>
                </anchor>
              </controlPr>
            </control>
          </mc:Choice>
        </mc:AlternateContent>
        <mc:AlternateContent xmlns:mc="http://schemas.openxmlformats.org/markup-compatibility/2006">
          <mc:Choice Requires="x14">
            <control shapeId="4123" r:id="rId31" name="Check Box 27">
              <controlPr defaultSize="0" autoFill="0" autoLine="0" autoPict="0">
                <anchor moveWithCells="1">
                  <from>
                    <xdr:col>5</xdr:col>
                    <xdr:colOff>438150</xdr:colOff>
                    <xdr:row>42</xdr:row>
                    <xdr:rowOff>184150</xdr:rowOff>
                  </from>
                  <to>
                    <xdr:col>5</xdr:col>
                    <xdr:colOff>685800</xdr:colOff>
                    <xdr:row>44</xdr:row>
                    <xdr:rowOff>19050</xdr:rowOff>
                  </to>
                </anchor>
              </controlPr>
            </control>
          </mc:Choice>
        </mc:AlternateContent>
        <mc:AlternateContent xmlns:mc="http://schemas.openxmlformats.org/markup-compatibility/2006">
          <mc:Choice Requires="x14">
            <control shapeId="4124" r:id="rId32" name="Check Box 28">
              <controlPr defaultSize="0" autoFill="0" autoLine="0" autoPict="0">
                <anchor moveWithCells="1">
                  <from>
                    <xdr:col>5</xdr:col>
                    <xdr:colOff>438150</xdr:colOff>
                    <xdr:row>43</xdr:row>
                    <xdr:rowOff>190500</xdr:rowOff>
                  </from>
                  <to>
                    <xdr:col>5</xdr:col>
                    <xdr:colOff>685800</xdr:colOff>
                    <xdr:row>45</xdr:row>
                    <xdr:rowOff>31750</xdr:rowOff>
                  </to>
                </anchor>
              </controlPr>
            </control>
          </mc:Choice>
        </mc:AlternateContent>
        <mc:AlternateContent xmlns:mc="http://schemas.openxmlformats.org/markup-compatibility/2006">
          <mc:Choice Requires="x14">
            <control shapeId="4125" r:id="rId33" name="Check Box 29">
              <controlPr defaultSize="0" autoFill="0" autoLine="0" autoPict="0">
                <anchor moveWithCells="1">
                  <from>
                    <xdr:col>5</xdr:col>
                    <xdr:colOff>438150</xdr:colOff>
                    <xdr:row>44</xdr:row>
                    <xdr:rowOff>190500</xdr:rowOff>
                  </from>
                  <to>
                    <xdr:col>5</xdr:col>
                    <xdr:colOff>685800</xdr:colOff>
                    <xdr:row>46</xdr:row>
                    <xdr:rowOff>31750</xdr:rowOff>
                  </to>
                </anchor>
              </controlPr>
            </control>
          </mc:Choice>
        </mc:AlternateContent>
        <mc:AlternateContent xmlns:mc="http://schemas.openxmlformats.org/markup-compatibility/2006">
          <mc:Choice Requires="x14">
            <control shapeId="4126" r:id="rId34" name="Check Box 30">
              <controlPr defaultSize="0" autoFill="0" autoLine="0" autoPict="0">
                <anchor moveWithCells="1">
                  <from>
                    <xdr:col>5</xdr:col>
                    <xdr:colOff>438150</xdr:colOff>
                    <xdr:row>45</xdr:row>
                    <xdr:rowOff>190500</xdr:rowOff>
                  </from>
                  <to>
                    <xdr:col>5</xdr:col>
                    <xdr:colOff>685800</xdr:colOff>
                    <xdr:row>47</xdr:row>
                    <xdr:rowOff>31750</xdr:rowOff>
                  </to>
                </anchor>
              </controlPr>
            </control>
          </mc:Choice>
        </mc:AlternateContent>
        <mc:AlternateContent xmlns:mc="http://schemas.openxmlformats.org/markup-compatibility/2006">
          <mc:Choice Requires="x14">
            <control shapeId="4127" r:id="rId35" name="Check Box 31">
              <controlPr defaultSize="0" autoFill="0" autoLine="0" autoPict="0">
                <anchor moveWithCells="1">
                  <from>
                    <xdr:col>5</xdr:col>
                    <xdr:colOff>438150</xdr:colOff>
                    <xdr:row>46</xdr:row>
                    <xdr:rowOff>190500</xdr:rowOff>
                  </from>
                  <to>
                    <xdr:col>5</xdr:col>
                    <xdr:colOff>685800</xdr:colOff>
                    <xdr:row>48</xdr:row>
                    <xdr:rowOff>19050</xdr:rowOff>
                  </to>
                </anchor>
              </controlPr>
            </control>
          </mc:Choice>
        </mc:AlternateContent>
        <mc:AlternateContent xmlns:mc="http://schemas.openxmlformats.org/markup-compatibility/2006">
          <mc:Choice Requires="x14">
            <control shapeId="4128" r:id="rId36" name="Check Box 32">
              <controlPr defaultSize="0" autoFill="0" autoLine="0" autoPict="0">
                <anchor moveWithCells="1">
                  <from>
                    <xdr:col>6</xdr:col>
                    <xdr:colOff>457200</xdr:colOff>
                    <xdr:row>41</xdr:row>
                    <xdr:rowOff>184150</xdr:rowOff>
                  </from>
                  <to>
                    <xdr:col>6</xdr:col>
                    <xdr:colOff>711200</xdr:colOff>
                    <xdr:row>43</xdr:row>
                    <xdr:rowOff>0</xdr:rowOff>
                  </to>
                </anchor>
              </controlPr>
            </control>
          </mc:Choice>
        </mc:AlternateContent>
        <mc:AlternateContent xmlns:mc="http://schemas.openxmlformats.org/markup-compatibility/2006">
          <mc:Choice Requires="x14">
            <control shapeId="4129" r:id="rId37" name="Check Box 33">
              <controlPr defaultSize="0" autoFill="0" autoLine="0" autoPict="0">
                <anchor moveWithCells="1">
                  <from>
                    <xdr:col>6</xdr:col>
                    <xdr:colOff>469900</xdr:colOff>
                    <xdr:row>42</xdr:row>
                    <xdr:rowOff>184150</xdr:rowOff>
                  </from>
                  <to>
                    <xdr:col>6</xdr:col>
                    <xdr:colOff>723900</xdr:colOff>
                    <xdr:row>44</xdr:row>
                    <xdr:rowOff>19050</xdr:rowOff>
                  </to>
                </anchor>
              </controlPr>
            </control>
          </mc:Choice>
        </mc:AlternateContent>
        <mc:AlternateContent xmlns:mc="http://schemas.openxmlformats.org/markup-compatibility/2006">
          <mc:Choice Requires="x14">
            <control shapeId="4130" r:id="rId38" name="Check Box 34">
              <controlPr defaultSize="0" autoFill="0" autoLine="0" autoPict="0">
                <anchor moveWithCells="1">
                  <from>
                    <xdr:col>6</xdr:col>
                    <xdr:colOff>469900</xdr:colOff>
                    <xdr:row>43</xdr:row>
                    <xdr:rowOff>184150</xdr:rowOff>
                  </from>
                  <to>
                    <xdr:col>6</xdr:col>
                    <xdr:colOff>723900</xdr:colOff>
                    <xdr:row>45</xdr:row>
                    <xdr:rowOff>19050</xdr:rowOff>
                  </to>
                </anchor>
              </controlPr>
            </control>
          </mc:Choice>
        </mc:AlternateContent>
        <mc:AlternateContent xmlns:mc="http://schemas.openxmlformats.org/markup-compatibility/2006">
          <mc:Choice Requires="x14">
            <control shapeId="4131" r:id="rId39" name="Check Box 35">
              <controlPr defaultSize="0" autoFill="0" autoLine="0" autoPict="0">
                <anchor moveWithCells="1">
                  <from>
                    <xdr:col>6</xdr:col>
                    <xdr:colOff>469900</xdr:colOff>
                    <xdr:row>44</xdr:row>
                    <xdr:rowOff>184150</xdr:rowOff>
                  </from>
                  <to>
                    <xdr:col>6</xdr:col>
                    <xdr:colOff>723900</xdr:colOff>
                    <xdr:row>46</xdr:row>
                    <xdr:rowOff>19050</xdr:rowOff>
                  </to>
                </anchor>
              </controlPr>
            </control>
          </mc:Choice>
        </mc:AlternateContent>
        <mc:AlternateContent xmlns:mc="http://schemas.openxmlformats.org/markup-compatibility/2006">
          <mc:Choice Requires="x14">
            <control shapeId="4132" r:id="rId40" name="Check Box 36">
              <controlPr defaultSize="0" autoFill="0" autoLine="0" autoPict="0">
                <anchor moveWithCells="1">
                  <from>
                    <xdr:col>6</xdr:col>
                    <xdr:colOff>469900</xdr:colOff>
                    <xdr:row>45</xdr:row>
                    <xdr:rowOff>184150</xdr:rowOff>
                  </from>
                  <to>
                    <xdr:col>6</xdr:col>
                    <xdr:colOff>723900</xdr:colOff>
                    <xdr:row>47</xdr:row>
                    <xdr:rowOff>19050</xdr:rowOff>
                  </to>
                </anchor>
              </controlPr>
            </control>
          </mc:Choice>
        </mc:AlternateContent>
        <mc:AlternateContent xmlns:mc="http://schemas.openxmlformats.org/markup-compatibility/2006">
          <mc:Choice Requires="x14">
            <control shapeId="4133" r:id="rId41" name="Check Box 37">
              <controlPr defaultSize="0" autoFill="0" autoLine="0" autoPict="0">
                <anchor moveWithCells="1">
                  <from>
                    <xdr:col>6</xdr:col>
                    <xdr:colOff>469900</xdr:colOff>
                    <xdr:row>46</xdr:row>
                    <xdr:rowOff>184150</xdr:rowOff>
                  </from>
                  <to>
                    <xdr:col>6</xdr:col>
                    <xdr:colOff>723900</xdr:colOff>
                    <xdr:row>48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May 2018</vt:lpstr>
      <vt:lpstr>'May 2018'!Print_Area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Johanningsmeier</dc:creator>
  <cp:lastModifiedBy>Candace Jackson</cp:lastModifiedBy>
  <cp:lastPrinted>2018-04-30T18:38:10Z</cp:lastPrinted>
  <dcterms:created xsi:type="dcterms:W3CDTF">2017-01-06T03:49:37Z</dcterms:created>
  <dcterms:modified xsi:type="dcterms:W3CDTF">2018-05-21T17:13:26Z</dcterms:modified>
</cp:coreProperties>
</file>